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960" windowWidth="19440" windowHeight="11460" firstSheet="3" activeTab="3"/>
  </bookViews>
  <sheets>
    <sheet name="Sheet1" sheetId="1" state="hidden" r:id="rId1"/>
    <sheet name="Лист2" sheetId="2" state="hidden" r:id="rId2"/>
    <sheet name="Табличка" sheetId="3" state="hidden" r:id="rId3"/>
    <sheet name="Табличка outgo" sheetId="4" r:id="rId4"/>
  </sheets>
  <definedNames>
    <definedName name="_xlnm.Print_Area" localSheetId="3">'Табличка outgo'!$A$1:$T$67</definedName>
  </definedNames>
  <calcPr fullCalcOnLoad="1"/>
</workbook>
</file>

<file path=xl/sharedStrings.xml><?xml version="1.0" encoding="utf-8"?>
<sst xmlns="http://schemas.openxmlformats.org/spreadsheetml/2006/main" count="527" uniqueCount="204">
  <si>
    <t>Источники финансирования, млн. руб.</t>
  </si>
  <si>
    <t>Федеральный бюджет</t>
  </si>
  <si>
    <t>Региональный и муниципальный бюджеты</t>
  </si>
  <si>
    <t>Внебюджетные средства</t>
  </si>
  <si>
    <t>Срок реализации</t>
  </si>
  <si>
    <t>Перевооружение ВЛ 6/10 кВ села Эссо Быстринского муниципального района Камчатского края</t>
  </si>
  <si>
    <t>Стратегия развития энергетики Камчатскою края на период до 2025 года</t>
  </si>
  <si>
    <t>Наименование проекта</t>
  </si>
  <si>
    <t>Источник информации (полное название стратегии или программы)</t>
  </si>
  <si>
    <t>Всего</t>
  </si>
  <si>
    <t>Энергетика</t>
  </si>
  <si>
    <t>Строительство мГЭС на р. Кававля</t>
  </si>
  <si>
    <t>2016-2020 гг.</t>
  </si>
  <si>
    <t>Стратегия развития энергетики Камчатского кран на период до 2025 года</t>
  </si>
  <si>
    <t>2015-2020 гг.</t>
  </si>
  <si>
    <t>Минерально-сырьевой комплекс</t>
  </si>
  <si>
    <t>ДКЦП «Развитие и использование минерально-сырьевой базы Камчатского края на 2013 - 2015 годы»</t>
  </si>
  <si>
    <t>Поиски источников хозяйственно-питьевого водоснабжения для населенных пунктов Быстринского MP района Камчатского края (с. Анавгай)</t>
  </si>
  <si>
    <t>Стратегия добычи и переработки минерально-сырьевых ресурсов в Камчатском крае на период до 2025 года</t>
  </si>
  <si>
    <t>2013-2014 гг.</t>
  </si>
  <si>
    <t>2016-2017 гг.</t>
  </si>
  <si>
    <t>2013-2017 гг.</t>
  </si>
  <si>
    <t>Мониторинг природной среды на Восточном участке Быстринского месторождения питьевых подземных вод</t>
  </si>
  <si>
    <t>Агропромышленный комплекс</t>
  </si>
  <si>
    <t>2017-2020 гг.</t>
  </si>
  <si>
    <t>Строительство свинарника на 40 свиноматок и 400 голов молодняка</t>
  </si>
  <si>
    <t>Банк данных инвестиционных объектов Камчатского края</t>
  </si>
  <si>
    <t>2014-2015 гг.</t>
  </si>
  <si>
    <t>Строительство забойного цеха (мясо оленя)</t>
  </si>
  <si>
    <t>2013-2018 гг.</t>
  </si>
  <si>
    <t>Инвестиционная стратегия Камчатского края до 2020 г.</t>
  </si>
  <si>
    <t>Создание гостинично-туристического комплекса «Скара»</t>
  </si>
  <si>
    <t>2014-2016 гг.</t>
  </si>
  <si>
    <t>Банк данных инвестиционных объектов Камчатского края (Паспорт инвестиционной идеи). Инвестиционная стратегия Камчатского края до 2020 г.</t>
  </si>
  <si>
    <t>Строительство очистных сооружений с сетями канализации в населенных пунктах Быстринского муниципального района</t>
  </si>
  <si>
    <t>Стратегия развития жилищно-коммунального хозяйства Камчатского края на период до 2025 года</t>
  </si>
  <si>
    <t>Перечень инвестиционных площадок по развитию инженерной инфраструктуры Камчатского края. Стратегия развития жилищно-коммунального хозяйства Камчатского края на период до 2025 года</t>
  </si>
  <si>
    <t>0.00</t>
  </si>
  <si>
    <t>Доразведка Эссовского и Анавгайского месторождений теплоэнергетических вод Быстринского муниципального района</t>
  </si>
  <si>
    <t>2013-2020 гг.</t>
  </si>
  <si>
    <t>2014-2018 гг.</t>
  </si>
  <si>
    <t>Транспортный комплекс</t>
  </si>
  <si>
    <t>Строительство автозимника продленного действия Анавгай-Палана</t>
  </si>
  <si>
    <t>ДКЦП «Модернизация и развитие автомобильных дорог общего пользования регионального значения Камчатского края на период 2011-2013 годы с прогнозом до 2020 гада»</t>
  </si>
  <si>
    <t>Реконструкция автомобильной дороги Крапивная - Эссо (0-69 км)</t>
  </si>
  <si>
    <t>Проектирование и строительство аэропорта местных воздушных авиалиний класса "Е" (до 1000 м) в с. Эссо</t>
  </si>
  <si>
    <t>2014 г.</t>
  </si>
  <si>
    <t>Асфальтирование улично-дорожной сети с.Эссо и с. Анавгай</t>
  </si>
  <si>
    <t>Строительство «Дома милосердия для престарелых и инвалидов», с. Эссо</t>
  </si>
  <si>
    <t>2018-2020 гг.</t>
  </si>
  <si>
    <t>Жилищный комплекс</t>
  </si>
  <si>
    <t>Улучшение жилищных условий в сельской местности (капитальные затраты)</t>
  </si>
  <si>
    <t>Улучшение жилищных условий в сельских поселениях Быстринекого муниципального района (капитальные затраты)</t>
  </si>
  <si>
    <t>«Строительство молочной фермы крупного рогатого скота (коровник на 200 голов, телятник на 200 голов), складские помещения для кормов»</t>
  </si>
  <si>
    <t>Строительство тепличного комплекса для выращивания овощных и зеленых культур (томаты, огурцы, салат) на базе геотермальных источников (с. Эссо, Быстринский MP)</t>
  </si>
  <si>
    <t>Предложение администрации Быстринского MP</t>
  </si>
  <si>
    <t>Паспорт инвестиционной идеи. Банк данных инвестиционных объектов Камчатского края</t>
  </si>
  <si>
    <t>Туризм, рекреация</t>
  </si>
  <si>
    <t>Разработка концепции создания и развития ТРК в с. Эссо Быстринекого района Камчатского края, включая предлроекгные работы в полном объеме и технико-экономическое обоснование, проект планировки и архитектурные решения по инвестиционным проектам</t>
  </si>
  <si>
    <t>Строительство горно-обогатительного комбината «Балхачский» (месторождения Бараньевское, Золотое, Кунгурцевское)</t>
  </si>
  <si>
    <t>Строительство бальнеоклиматического термального курорта в Быстринском муниципальном районе</t>
  </si>
  <si>
    <t>Строительство аквапарка с использованием термальной воды в Быстринском муниципальном районе</t>
  </si>
  <si>
    <t>Банк данных инвестиционных объектов Камчатского края (Инвестиционная идея - коммерческое предложение). Инвестиционная стратегия Камчатского края до 2020 г.</t>
  </si>
  <si>
    <t>Жилищно - коммунальное хозяйство</t>
  </si>
  <si>
    <t>Реконструкции наружных и внутренних сетей геотермальной энергетики в Быстринском муниципальном районе</t>
  </si>
  <si>
    <t>Разработка проекта "Реконструкция наружных и внутренних сетей геотермальной энергетики в Быстринском муниципальном районе"</t>
  </si>
  <si>
    <t>Государствення программа Камчатского края «Энергоэффективность, развитие энергетики и коммунального хозяйства, обеспечение жителей населенных пунктом Камчатского края коммунальными услугами и услугами по благоустройству территорий на 2014-2018 годы»</t>
  </si>
  <si>
    <t>Реконструкция систем водоснабжения населенных пунктов Быстринского муниципального района</t>
  </si>
  <si>
    <t>Подпрограмма 1 "Энергосбережение и повышение энергетической эффективности в Быстринском муниципальном районе". 
Подпрограмма 2 "Чистая вода в БМР". 
Подпрограмма 3 "Комплексное благоустройство населенных пунктов BMP". 
Подпрограмма 4 "Капитальный ремонт многоквартирных домов в Быстринском муниципальном районе".</t>
  </si>
  <si>
    <t>Муниципальная программа "Энергоэффективность, развитие энергетики и коммунального хозяйства, обеспечение жителей населенных пунктов Быстринского муниципального района коммунальными услугами и услугами по благоустройству территорий на 2014-2018 годы"</t>
  </si>
  <si>
    <t>«Модернизация (капитальный ремонт) улично-дорожной сети сельских поселений Быстрине кого муниципального района Камчатского края»</t>
  </si>
  <si>
    <t>ДКЦП "Модернизация и развитие автомобильных дорог общего пользования регионального значения Камчатского края на период 2011-2013 годы с прогнозом до 2020 года»</t>
  </si>
  <si>
    <t>ФЦП "Развитие пригородного и городского транспорта на территории Камчатского края на 2011-2013 годы".</t>
  </si>
  <si>
    <t>Районные инвестиционные мероприятия на 2014 год. Приложение 7 к Решению Думы Быстринского муниципального района "О Бюджете Быстринского муниципального района на 2014 год и на плановый период 2015 и 2016 годов" с 17 декабря 2013 года №130-нпа.</t>
  </si>
  <si>
    <t>Социальная инфраструктура</t>
  </si>
  <si>
    <t>Строительство школы на 400 мест в с. Эссо Быстринского района</t>
  </si>
  <si>
    <t>Государственная программа Камчатского края "Развитие сельского хозяйства и регулирование рынков сельскохозяйственной продукции, сырья и продовольствия Камчатского края на 2014-2018 годы". Подпрограмма "Устойчивое развитие сельских территорий".</t>
  </si>
  <si>
    <t>Стратегия развития социально-трудовых отношений и социальной поддержки населения Камчатского края до 2025 года. План мероприятий ("дорожную карту") по повышению эффективности и качества услуг в сфере социального обслуживания населения в Камчатском крае на 2013-2018 годы. ДКЦП «Доступная среда на 2011-2015 годы в Камчатском крае»</t>
  </si>
  <si>
    <t>Строительство детского санаторно-оздоровительного центра круглогодичного действия в селе Эссо Быстринского района</t>
  </si>
  <si>
    <t>Строительство 18 квартирного жилого дома в с. Эссо Быстринского муниципального района (позиция № 2)</t>
  </si>
  <si>
    <t>Спортивная инфраструктура</t>
  </si>
  <si>
    <t>Строительство горнолыжного комплекса «Оленгендэ» в Быстринском муниципальном районе (1-я и 2-я очередь)</t>
  </si>
  <si>
    <t>Банк данных инвестиционных объектов Камчатского края (Инвестиционная идея коммерческое предложение)</t>
  </si>
  <si>
    <t>Горнолыжный комплекс «Оленгендэ», расположенный в с. Эссо Быстринского района Камчатского края (1-я очередь)</t>
  </si>
  <si>
    <t>Государственная программа Камчатского края «Физическая культура, спорт, молодежная политика, отдых и оздоровление детей в Камчатском крае на 2014-2018 годы» (внесение измений запланировано в марте 2014 г.)</t>
  </si>
  <si>
    <t>Реконструкция футбольных полей в с. Эссо и с. Анавгай (строительство тренировочного футбольного поля с. Эссо в 2014 г.)</t>
  </si>
  <si>
    <t>Государственная программа Камчатского края «Физическая культура, спорт, молодежная политика, отдых и оздоровление детей в Камчатском крае на 2014-2018 годы»</t>
  </si>
  <si>
    <t>Предложение Быстринского MP</t>
  </si>
  <si>
    <t>Стратегия развития энергетики Камчатского края на период до 2025 года</t>
  </si>
  <si>
    <t>Разработка концепции создания и развития ТРК в с. Эссо Быстринского района Камчатского края, включая предпроектные работы в полном объеме и технико-экономическое обоснование, проект планировки и архитектурные решения по инвестиционным проектам</t>
  </si>
  <si>
    <t>Государственная программа Камчатского края «Энергоэффективность, развитие энергетики и коммунального хозяйства, обеспечение жителей населенных пунктом Камчатского края коммунальными услугами и услугами по благоустройству территорий на 2014-2018 годы»</t>
  </si>
  <si>
    <t>Асфальтирование улично-дорожной сети с. Эссо и с. Анавгай</t>
  </si>
  <si>
    <t>Улучшение жилищных условий в сельских поселениях Быстринского муниципального района (капитальные затраты)</t>
  </si>
  <si>
    <t>Государственная программа Камчатского края «Физическая культура, спорт, молодежная политика, отдых и оздоровление детей в Камчатском крае на 2014-2018 годы» (внесение изменений запланировано в марте 2014 г.)</t>
  </si>
  <si>
    <t>Подпрограмма 1 "Энергосбережение и повышение энергетической эффективности в Быстринском муниципальном районе".
Подпрограмма 2 "Чистая вода в БМР".
Подпрограмма 3 "Комплексное благоустройство населенных пунктов BMP".
Подпрограмма 4 "Капитальный ремонт многоквартирных домов в Быстринском муниципальном районе".</t>
  </si>
  <si>
    <t>Ответственные за реализацию инвестиционных проектов</t>
  </si>
  <si>
    <t>Объем финансирования инвестиционных проектов по годам, в тыс. рублей</t>
  </si>
  <si>
    <t>ВСЕГО</t>
  </si>
  <si>
    <t>ИТОГО</t>
  </si>
  <si>
    <t>Строительство многофункционального порта-ковша в районе м. Левашова</t>
  </si>
  <si>
    <t>Строительство детского сада на 200 мест в с.Усть-Большерецк</t>
  </si>
  <si>
    <t>Строительство спортивных площадок для занятий ледовыми видами спорта в поселениях</t>
  </si>
  <si>
    <t>Строительство (реконструкция) лыжных баз и трасс, биатлонных комплексов, приобретение и установка горнолыжных подъемников</t>
  </si>
  <si>
    <t>Реконструкция водонапорно-насосной станции второго подъема в с.Усть-Большерецк (включая разработку ПСД)</t>
  </si>
  <si>
    <t>Строительство очистных сооружений биологической очистки сточных вод в с.Усть-Большерецк (включая разработку ПСД)</t>
  </si>
  <si>
    <t>Строительство очистных сооружений биологической очистки сточных вод и канализационного коллектора в п.Озерновский (включая разработку ПСД)</t>
  </si>
  <si>
    <t>Строительство очистных сооружений биологической очистки сточных вод и канализационного коллектора в с.Кавалерское (включая разработку ПСД)</t>
  </si>
  <si>
    <t>Строительство системы теплоснабжения жилого фонда в п.Озерновский (включая разработку ПСД)</t>
  </si>
  <si>
    <t>2016-2018 гг.</t>
  </si>
  <si>
    <t>Строительство очистных сооружений биологической очистки сточных вод п.Октябрьский (включая разработку ПСД)</t>
  </si>
  <si>
    <t>2023-2025 гг.</t>
  </si>
  <si>
    <t>Капитальный ремонт  системы водоснабжения в с.Апача</t>
  </si>
  <si>
    <t>Капитальный ремонт канализационной сети с.Апача</t>
  </si>
  <si>
    <t>Строительство очистных сооружений биологической очистки сточных вод и канализационного коллектора в с.Запорожье (включая разработку ПСД)</t>
  </si>
  <si>
    <t>Строительство 18 квартирного жилого дома в п.Озерновский</t>
  </si>
  <si>
    <t>Строительство базы отдыха "Озерновские бальнеологические источники" (включая разработку ПСД)</t>
  </si>
  <si>
    <t>1. Частный инвестор
2. Администрация Усть-Большерецкого муниципального района</t>
  </si>
  <si>
    <t>Подключение к реконструированным сетям водопровода объектов жилого фонда, социального назначения и прочих объектов в п.Октябрьский</t>
  </si>
  <si>
    <t>1. Министерство жилищно-коммунального хозяйства и энергетики Камчатского края
2. Органы местного самоуправления Усть-Большерецкого муниципального района</t>
  </si>
  <si>
    <t>1. Министерство строительства Камчатского края
2. Органы местного самоуправления Усть-Большерецкого муниципального района</t>
  </si>
  <si>
    <t>1. Министерство спорта и молодежной политики Камчатского края
2. Органы местного самоуправления Усть-Большерецкого муниципального района</t>
  </si>
  <si>
    <t>План-прогноз привлечения инвестиций в экономику Усть-Большерецкого муниципального района на период до 2025 года</t>
  </si>
  <si>
    <t>2017-2018 гг.</t>
  </si>
  <si>
    <t>Строительство 12 квартирного жилого дома в с.Усть-Большерецк</t>
  </si>
  <si>
    <t>2017-2019 гг.</t>
  </si>
  <si>
    <t>2018-2019 гг.</t>
  </si>
  <si>
    <t>Строительство этнографического гостиничного туристического комплекса "Большерецкий острог"</t>
  </si>
  <si>
    <t>1. Агентство по туризму и внешним связям Камчатского края
2. Частный инвестор
3. Органы местного самоуправления Усть-Большерецкого муниципального района</t>
  </si>
  <si>
    <t>Реконструкция детского сада на 50 мест в с.Запорожье</t>
  </si>
  <si>
    <t>Капитальный ремонт и ремонт дворовых территорий многоквартирных домов и проездов к ним Апачинского сельского поселения</t>
  </si>
  <si>
    <t>Капитальный ремонт и ремонт автомобильных дорог общего пользования (в том числе элементов улично-дорожной сети, включая тротуары и парковки) Запорожского сельского поселения</t>
  </si>
  <si>
    <t>Капитальный ремонт и ремонт автомобильных дорог общего пользования (в том числе элементов улично-дорожной сети, включая тротуары и парковки) Озерновского городского поселения</t>
  </si>
  <si>
    <t>Капитальный ремонт и ремонт автомобильных дорог общего пользования (в том числе элементов улично-дорожной сети, включая тротуары и парковки) Октябрьского городского поселения</t>
  </si>
  <si>
    <t>Капитальный ремонт и ремонт автомобильных дорог общего пользования (в том числе элементов улично-дорожной сети, включая тротуары и парковки) Кавалерского сельского поселения</t>
  </si>
  <si>
    <t>Капитальный ремонт и ремонт автомобильных дорог общего пользования (в том числе элементов улично-дорожной сети, включая тротуары и парковки) Апачинского сельского поселения</t>
  </si>
  <si>
    <t>Капитальный ремонт и ремонт дворовых территорий многоквартирных домов и проездов к ним Кавалерского сельского поселения</t>
  </si>
  <si>
    <t>Капитальный ремонт и ремонт дворовых территорий многоквартирных домов и проездов к ним Октябрьского городского поселения</t>
  </si>
  <si>
    <t>Капитальный ремонт и ремонт дворовых территорий многоквартирных домов и проездов к ним Озерновского городского поселения</t>
  </si>
  <si>
    <t>Капитальный ремонт и ремонт дворовых территорий многоквартирных домов и проездов к ним Запорожского сельского поселения</t>
  </si>
  <si>
    <t>Строительство модульных электрокотельных в п.Озерновский (включая разработку ПСД)</t>
  </si>
  <si>
    <t>Ремонт и реконструкция уличных сетей наружного освещения в Кавалерском сельском поселении</t>
  </si>
  <si>
    <t>Ремонт и реконструкция уличных сетей наружного освещения в Апачинском сельском поселении</t>
  </si>
  <si>
    <t>Обустройство мест массового отдыха населения, мест традиционного захоронения, а также ремонт, реконструкция, устройство ограждений объектов социальной сферы, парков, скверов в Озерновском городском поселении</t>
  </si>
  <si>
    <t>Обустройство мест массового отдыха населения, мест традиционного захоронения, а также ремонт, реконструкция, устройство ограждений объектов социальной сферы, парков, скверов в Запорожском сельском поселении</t>
  </si>
  <si>
    <t>Строительство физкультурно-оздоровительного комплекса в Усть-Большерецком сельском поселении</t>
  </si>
  <si>
    <t>Строительство физкультурно-оздоровительного комплекса в Озерновском городском поселении</t>
  </si>
  <si>
    <t>Строительство культурно-досугового учреждения в Озерновском городском поселении</t>
  </si>
  <si>
    <t>1. Министерство культуры Камчатского края
2. Органы местного самоуправления Усть-Большерецкого муниципального района</t>
  </si>
  <si>
    <t>№ п/п</t>
  </si>
  <si>
    <t>Устройство, проектирование, восстановление детских и других придомовых площадок в Апачинском сельском поселении</t>
  </si>
  <si>
    <t>Модернизация системы МБОУ СОШ № 1 (переход на электрообогрев)</t>
  </si>
  <si>
    <t>Органы местного самоуправления Усть-Большерецкого муниципального района</t>
  </si>
  <si>
    <t>Строительство школы на 100 мест в с.Кавалерское</t>
  </si>
  <si>
    <t>2018 г.</t>
  </si>
  <si>
    <t xml:space="preserve">Устройство футбольного поля МБОУ Усть-Большерецкая СОШ № 2 </t>
  </si>
  <si>
    <t>Реконструкция филиала МБУ ДО Усть-Большерецкая РДЮСШ в с. Апача</t>
  </si>
  <si>
    <t xml:space="preserve">Строительство торфомусороперерабатывающего предприятия </t>
  </si>
  <si>
    <t>2015-2019 гг.</t>
  </si>
  <si>
    <t>2018-2022 гг.</t>
  </si>
  <si>
    <t>Приобретение строительно-дорожной и коммунальной техники для Кавалерского сельского поселения</t>
  </si>
  <si>
    <t>Приобретение строительно-дорожной и коммунальной техники для Апачинского сельского поселения</t>
  </si>
  <si>
    <t>Приобретение строительно-дорожной и коммунальной техники, устройство площадок под установку мусоросборных контейнеров для Октябрьского городского поселения</t>
  </si>
  <si>
    <t>Приобретение строительно-дорожной и коммунальной техники для Запорожского сельского поселения</t>
  </si>
  <si>
    <t xml:space="preserve">"Приложение 
к распоряжению Администрации Усть-Большерецкого муниципального района      от 25.09.2014     № 235 </t>
  </si>
  <si>
    <t>Приобретение специальной коммунальной техники Запорожское сельское поселение</t>
  </si>
  <si>
    <t>Проведение мероприятий, направленных на ремонт ветхих и аварийных сетей Запорожское сельское поселение</t>
  </si>
  <si>
    <t>Проведение ремонтных работ в учреждениях культуры, Запорожского сельского поселения</t>
  </si>
  <si>
    <t>Отчет о ходе реализации на 30.06.2018</t>
  </si>
  <si>
    <t>Заключен муниципальный контракт 0138300012418000001-0280659-01 от 07.05.2018 на поставку автовышки</t>
  </si>
  <si>
    <t>Приобретены материалы для ремонта уличных сетей</t>
  </si>
  <si>
    <t>т.к. нет финансирования, перенос мероприятия на 2019-2020гг.</t>
  </si>
  <si>
    <t>направлен проект контракта участнику (победителю) электронного аукциона ООО Фрига-Авто по результатам ЭА 0138300008318000004.Регламентированный срок подписания  контракта  04.07.2018 г. Сумма 3 300,0тыс.рублей</t>
  </si>
  <si>
    <t>09.07.2018 состоится электронный аукцион по приобретению строительно-дорожной и коммунальной техники</t>
  </si>
  <si>
    <t>Деньги на выкуп земельных участков 5 000,0 тр перечислены сельскому поселению</t>
  </si>
  <si>
    <t>Решение не принято, проводятся работы по сейсмоусилению.</t>
  </si>
  <si>
    <t>Нет финансирования</t>
  </si>
  <si>
    <t>Проведены работы по частичной замене отопления (400,0 тр), Установлена АПС (352,0 тр)</t>
  </si>
  <si>
    <t>Инвестор не найден</t>
  </si>
  <si>
    <t>С привлечением средств инвесторов была произведена реконструкция памятника участникам ВОВ</t>
  </si>
  <si>
    <t>Найден инвестор, офрмлен земельный участок, разрабатывается проектно-сметная документация</t>
  </si>
  <si>
    <t>Строительство физкультурно-оздоровительного комплекса завершено. Приобретение в собственность запланировано на 2019 год</t>
  </si>
  <si>
    <t>2019 г.</t>
  </si>
  <si>
    <t>Модернизация системы детского сада "Светлячок" (переход на электрообогрев)</t>
  </si>
  <si>
    <t>Проведение работ по реконструкции котельной "Центральная" п. Октябрьский</t>
  </si>
  <si>
    <t>Строительство холодильного цеха АО "Озерновский РКЗ № 55</t>
  </si>
  <si>
    <t xml:space="preserve">Установка стелы на границе Усть-Большерецкого муниципального района </t>
  </si>
  <si>
    <t xml:space="preserve">оплата мун.контракта по разработке ПСД в 2017г. 40% ; окончательный расчет по ПСД в 2018г.; по строительству увелич.сумма на основании ПСД </t>
  </si>
  <si>
    <t xml:space="preserve">Проводится мероприятия по подготовке Проектно-сметной документации </t>
  </si>
  <si>
    <t>Произведен ремонт крыши</t>
  </si>
  <si>
    <t>Решение о переходе на электрообогрев не принято</t>
  </si>
  <si>
    <t>Готовится документация по проведению электронного аукциона  на проведение работ  "Ремонт автомобильной дороги"</t>
  </si>
  <si>
    <t>т.к. нет финансирования, перенос мероприятия на 2019 г.</t>
  </si>
  <si>
    <t>Приобретено 4 водопроводных насоса</t>
  </si>
  <si>
    <t>2797, 99</t>
  </si>
  <si>
    <t>Приобретены мусоросборные контейнеры на сумму 4,00 млн.рублей, грейдер на сумму 7900,00 млн.рублей</t>
  </si>
  <si>
    <t>Контракт подписан, срок исполнения запланировано на 2 полугодие 2018 года</t>
  </si>
  <si>
    <t>Ремонт произведен</t>
  </si>
  <si>
    <t>Звкуплен забор на сумму 224,998тыс.рублей( проводятся уствановительные работы)</t>
  </si>
  <si>
    <t>Ремонт фасада и замена окон на 5200,00</t>
  </si>
  <si>
    <t>частичная оплата мун.контракта в 2016г на сумму (14466960,00 рублей).; окончательный расчет в 2018г . из-за просрочки исполнения Застройщиком обязательств по мун.контракту</t>
  </si>
  <si>
    <t>Финансирования не производилось</t>
  </si>
  <si>
    <t>Строительство запланировано на 2 полугодие 2018 года</t>
  </si>
  <si>
    <t>Установка стелы запланирована на 2 полугодие 2018 года</t>
  </si>
  <si>
    <t xml:space="preserve">Приложение 
к распоряжению Администрации Усть-Большерецкого муниципального района
от 20.08.2018 № 252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</si>
</sst>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justify" vertical="top"/>
    </xf>
    <xf numFmtId="4" fontId="2" fillId="0" borderId="10" xfId="0" applyNumberFormat="1" applyFont="1" applyBorder="1" applyAlignment="1">
      <alignment horizontal="right" vertical="top"/>
    </xf>
    <xf numFmtId="0" fontId="2" fillId="0" borderId="10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justify" vertical="top" wrapText="1"/>
    </xf>
    <xf numFmtId="4" fontId="2" fillId="0" borderId="11" xfId="0" applyNumberFormat="1" applyFont="1" applyBorder="1" applyAlignment="1">
      <alignment horizontal="right" vertical="top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/>
      <protection locked="0"/>
    </xf>
    <xf numFmtId="0" fontId="5" fillId="0" borderId="12" xfId="0" applyFont="1" applyFill="1" applyBorder="1" applyAlignment="1" applyProtection="1">
      <alignment/>
      <protection locked="0"/>
    </xf>
    <xf numFmtId="0" fontId="3" fillId="0" borderId="13" xfId="0" applyFont="1" applyFill="1" applyBorder="1" applyAlignment="1" applyProtection="1">
      <alignment horizontal="justify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4" fontId="3" fillId="0" borderId="13" xfId="0" applyNumberFormat="1" applyFont="1" applyFill="1" applyBorder="1" applyAlignment="1" applyProtection="1">
      <alignment/>
      <protection locked="0"/>
    </xf>
    <xf numFmtId="0" fontId="5" fillId="0" borderId="13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4" fontId="3" fillId="0" borderId="10" xfId="0" applyNumberFormat="1" applyFont="1" applyFill="1" applyBorder="1" applyAlignment="1" applyProtection="1">
      <alignment/>
      <protection locked="0"/>
    </xf>
    <xf numFmtId="4" fontId="5" fillId="0" borderId="10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4" fontId="3" fillId="0" borderId="10" xfId="0" applyNumberFormat="1" applyFont="1" applyFill="1" applyBorder="1" applyAlignment="1" applyProtection="1">
      <alignment horizontal="right"/>
      <protection locked="0"/>
    </xf>
    <xf numFmtId="4" fontId="3" fillId="0" borderId="13" xfId="0" applyNumberFormat="1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justify" vertical="center"/>
      <protection locked="0"/>
    </xf>
    <xf numFmtId="0" fontId="3" fillId="0" borderId="15" xfId="0" applyFont="1" applyFill="1" applyBorder="1" applyAlignment="1" applyProtection="1">
      <alignment horizontal="justify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4" fontId="3" fillId="0" borderId="0" xfId="0" applyNumberFormat="1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wrapText="1"/>
      <protection/>
    </xf>
    <xf numFmtId="4" fontId="5" fillId="0" borderId="13" xfId="0" applyNumberFormat="1" applyFont="1" applyFill="1" applyBorder="1" applyAlignment="1" applyProtection="1">
      <alignment/>
      <protection/>
    </xf>
    <xf numFmtId="0" fontId="5" fillId="34" borderId="13" xfId="0" applyFont="1" applyFill="1" applyBorder="1" applyAlignment="1" applyProtection="1">
      <alignment wrapText="1"/>
      <protection/>
    </xf>
    <xf numFmtId="0" fontId="5" fillId="34" borderId="10" xfId="0" applyFont="1" applyFill="1" applyBorder="1" applyAlignment="1" applyProtection="1">
      <alignment wrapText="1"/>
      <protection/>
    </xf>
    <xf numFmtId="0" fontId="5" fillId="34" borderId="13" xfId="0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Alignment="1" applyProtection="1">
      <alignment/>
      <protection locked="0"/>
    </xf>
    <xf numFmtId="4" fontId="3" fillId="34" borderId="13" xfId="0" applyNumberFormat="1" applyFont="1" applyFill="1" applyBorder="1" applyAlignment="1" applyProtection="1">
      <alignment/>
      <protection locked="0"/>
    </xf>
    <xf numFmtId="0" fontId="3" fillId="34" borderId="10" xfId="0" applyFont="1" applyFill="1" applyBorder="1" applyAlignment="1" applyProtection="1">
      <alignment wrapText="1"/>
      <protection locked="0"/>
    </xf>
    <xf numFmtId="0" fontId="3" fillId="34" borderId="18" xfId="0" applyFont="1" applyFill="1" applyBorder="1" applyAlignment="1" applyProtection="1">
      <alignment horizontal="center" vertical="center" wrapText="1"/>
      <protection locked="0"/>
    </xf>
    <xf numFmtId="4" fontId="3" fillId="34" borderId="10" xfId="0" applyNumberFormat="1" applyFont="1" applyFill="1" applyBorder="1" applyAlignment="1" applyProtection="1">
      <alignment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justify" vertical="center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4" fontId="5" fillId="34" borderId="13" xfId="0" applyNumberFormat="1" applyFont="1" applyFill="1" applyBorder="1" applyAlignment="1" applyProtection="1">
      <alignment/>
      <protection/>
    </xf>
    <xf numFmtId="4" fontId="5" fillId="0" borderId="13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right" wrapText="1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justify" wrapText="1"/>
      <protection locked="0"/>
    </xf>
    <xf numFmtId="0" fontId="5" fillId="0" borderId="20" xfId="0" applyFont="1" applyFill="1" applyBorder="1" applyAlignment="1" applyProtection="1">
      <alignment horizontal="center"/>
      <protection locked="0"/>
    </xf>
    <xf numFmtId="0" fontId="5" fillId="0" borderId="17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3" fillId="0" borderId="25" xfId="0" applyFont="1" applyFill="1" applyBorder="1" applyAlignment="1" applyProtection="1">
      <alignment horizontal="center"/>
      <protection locked="0"/>
    </xf>
    <xf numFmtId="0" fontId="3" fillId="0" borderId="26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zoomScale="130" zoomScaleNormal="130" zoomScalePageLayoutView="0" workbookViewId="0" topLeftCell="A38">
      <selection activeCell="G45" sqref="A1:G45"/>
    </sheetView>
  </sheetViews>
  <sheetFormatPr defaultColWidth="9.140625" defaultRowHeight="12.75"/>
  <cols>
    <col min="1" max="1" width="53.00390625" style="6" customWidth="1"/>
    <col min="2" max="2" width="13.00390625" style="6" customWidth="1"/>
    <col min="3" max="3" width="18.00390625" style="6" customWidth="1"/>
    <col min="4" max="4" width="16.00390625" style="6" customWidth="1"/>
    <col min="5" max="5" width="15.00390625" style="6" customWidth="1"/>
    <col min="6" max="6" width="62.00390625" style="6" customWidth="1"/>
    <col min="7" max="7" width="13.00390625" style="6" customWidth="1"/>
  </cols>
  <sheetData>
    <row r="1" spans="1:7" ht="12.75">
      <c r="A1" s="66" t="s">
        <v>7</v>
      </c>
      <c r="B1" s="66" t="s">
        <v>0</v>
      </c>
      <c r="C1" s="66"/>
      <c r="D1" s="66"/>
      <c r="E1" s="66"/>
      <c r="F1" s="70" t="s">
        <v>8</v>
      </c>
      <c r="G1" s="70" t="s">
        <v>4</v>
      </c>
    </row>
    <row r="2" spans="1:7" ht="38.25">
      <c r="A2" s="66"/>
      <c r="B2" s="1" t="s">
        <v>1</v>
      </c>
      <c r="C2" s="1" t="s">
        <v>2</v>
      </c>
      <c r="D2" s="1" t="s">
        <v>3</v>
      </c>
      <c r="E2" s="2" t="s">
        <v>9</v>
      </c>
      <c r="F2" s="70"/>
      <c r="G2" s="70"/>
    </row>
    <row r="3" spans="1:7" ht="12.75">
      <c r="A3" s="66" t="s">
        <v>10</v>
      </c>
      <c r="B3" s="66"/>
      <c r="C3" s="66"/>
      <c r="D3" s="66"/>
      <c r="E3" s="66"/>
      <c r="F3" s="66"/>
      <c r="G3" s="66"/>
    </row>
    <row r="4" spans="1:7" ht="12.75">
      <c r="A4" s="3" t="s">
        <v>11</v>
      </c>
      <c r="B4" s="4">
        <v>2000</v>
      </c>
      <c r="C4" s="4">
        <v>0</v>
      </c>
      <c r="D4" s="4">
        <v>0</v>
      </c>
      <c r="E4" s="4">
        <v>2000</v>
      </c>
      <c r="F4" s="5" t="s">
        <v>6</v>
      </c>
      <c r="G4" s="1" t="s">
        <v>12</v>
      </c>
    </row>
    <row r="5" spans="1:7" ht="25.5">
      <c r="A5" s="5" t="s">
        <v>5</v>
      </c>
      <c r="B5" s="4">
        <v>28</v>
      </c>
      <c r="C5" s="4">
        <v>4.8</v>
      </c>
      <c r="D5" s="4">
        <v>7.2</v>
      </c>
      <c r="E5" s="4">
        <v>40</v>
      </c>
      <c r="F5" s="5" t="s">
        <v>13</v>
      </c>
      <c r="G5" s="1" t="s">
        <v>14</v>
      </c>
    </row>
    <row r="6" spans="1:7" ht="12.75">
      <c r="A6" s="66" t="s">
        <v>15</v>
      </c>
      <c r="B6" s="66"/>
      <c r="C6" s="66"/>
      <c r="D6" s="66"/>
      <c r="E6" s="66"/>
      <c r="F6" s="66"/>
      <c r="G6" s="66"/>
    </row>
    <row r="7" spans="1:7" ht="25.5">
      <c r="A7" s="5" t="s">
        <v>22</v>
      </c>
      <c r="B7" s="4">
        <v>0</v>
      </c>
      <c r="C7" s="4">
        <v>2.2</v>
      </c>
      <c r="D7" s="4">
        <v>0</v>
      </c>
      <c r="E7" s="4">
        <v>2.2</v>
      </c>
      <c r="F7" s="5" t="s">
        <v>18</v>
      </c>
      <c r="G7" s="1" t="s">
        <v>19</v>
      </c>
    </row>
    <row r="8" spans="1:7" ht="38.25">
      <c r="A8" s="5" t="s">
        <v>17</v>
      </c>
      <c r="B8" s="4">
        <v>0</v>
      </c>
      <c r="C8" s="4">
        <v>13.7</v>
      </c>
      <c r="D8" s="4">
        <v>0</v>
      </c>
      <c r="E8" s="4">
        <v>13.7</v>
      </c>
      <c r="F8" s="5" t="s">
        <v>16</v>
      </c>
      <c r="G8" s="1" t="s">
        <v>20</v>
      </c>
    </row>
    <row r="9" spans="1:7" ht="38.25">
      <c r="A9" s="5" t="s">
        <v>59</v>
      </c>
      <c r="B9" s="4">
        <v>0</v>
      </c>
      <c r="C9" s="4">
        <v>0</v>
      </c>
      <c r="D9" s="4">
        <v>6000</v>
      </c>
      <c r="E9" s="4">
        <v>6000</v>
      </c>
      <c r="F9" s="5" t="s">
        <v>18</v>
      </c>
      <c r="G9" s="1" t="s">
        <v>21</v>
      </c>
    </row>
    <row r="10" spans="1:7" ht="12.75">
      <c r="A10" s="66" t="s">
        <v>23</v>
      </c>
      <c r="B10" s="66"/>
      <c r="C10" s="66"/>
      <c r="D10" s="66"/>
      <c r="E10" s="66"/>
      <c r="F10" s="66"/>
      <c r="G10" s="66"/>
    </row>
    <row r="11" spans="1:7" ht="38.25">
      <c r="A11" s="7" t="s">
        <v>53</v>
      </c>
      <c r="B11" s="4">
        <v>0</v>
      </c>
      <c r="C11" s="4">
        <v>0</v>
      </c>
      <c r="D11" s="4">
        <v>184</v>
      </c>
      <c r="E11" s="4">
        <v>184</v>
      </c>
      <c r="F11" s="5" t="s">
        <v>56</v>
      </c>
      <c r="G11" s="1" t="s">
        <v>24</v>
      </c>
    </row>
    <row r="12" spans="1:7" ht="25.5">
      <c r="A12" s="7" t="s">
        <v>25</v>
      </c>
      <c r="B12" s="4">
        <v>0</v>
      </c>
      <c r="C12" s="4">
        <v>0</v>
      </c>
      <c r="D12" s="4">
        <v>160</v>
      </c>
      <c r="E12" s="4">
        <v>160</v>
      </c>
      <c r="F12" s="5" t="s">
        <v>56</v>
      </c>
      <c r="G12" s="1" t="s">
        <v>12</v>
      </c>
    </row>
    <row r="13" spans="1:7" ht="38.25">
      <c r="A13" s="5" t="s">
        <v>54</v>
      </c>
      <c r="B13" s="4">
        <v>0</v>
      </c>
      <c r="C13" s="4">
        <v>0</v>
      </c>
      <c r="D13" s="4">
        <v>55</v>
      </c>
      <c r="E13" s="4">
        <v>55</v>
      </c>
      <c r="F13" s="5" t="s">
        <v>26</v>
      </c>
      <c r="G13" s="1" t="s">
        <v>27</v>
      </c>
    </row>
    <row r="14" spans="1:7" ht="12.75">
      <c r="A14" s="8" t="s">
        <v>28</v>
      </c>
      <c r="B14" s="4">
        <v>0</v>
      </c>
      <c r="C14" s="4">
        <v>0</v>
      </c>
      <c r="D14" s="4">
        <v>387.7</v>
      </c>
      <c r="E14" s="4">
        <v>387.7</v>
      </c>
      <c r="F14" s="3" t="s">
        <v>55</v>
      </c>
      <c r="G14" s="1" t="s">
        <v>29</v>
      </c>
    </row>
    <row r="15" spans="1:7" ht="12.75">
      <c r="A15" s="67" t="s">
        <v>57</v>
      </c>
      <c r="B15" s="68"/>
      <c r="C15" s="68"/>
      <c r="D15" s="68"/>
      <c r="E15" s="68"/>
      <c r="F15" s="68"/>
      <c r="G15" s="69"/>
    </row>
    <row r="16" spans="1:7" ht="63.75">
      <c r="A16" s="7" t="s">
        <v>58</v>
      </c>
      <c r="B16" s="4">
        <v>0</v>
      </c>
      <c r="C16" s="4">
        <v>20.2</v>
      </c>
      <c r="D16" s="4">
        <v>0</v>
      </c>
      <c r="E16" s="4">
        <v>20.2</v>
      </c>
      <c r="F16" s="5" t="s">
        <v>30</v>
      </c>
      <c r="G16" s="1" t="s">
        <v>27</v>
      </c>
    </row>
    <row r="17" spans="1:7" ht="12.75">
      <c r="A17" s="7" t="s">
        <v>31</v>
      </c>
      <c r="B17" s="4">
        <v>0</v>
      </c>
      <c r="C17" s="4">
        <v>0</v>
      </c>
      <c r="D17" s="4">
        <v>29</v>
      </c>
      <c r="E17" s="4">
        <v>29</v>
      </c>
      <c r="F17" s="3" t="s">
        <v>87</v>
      </c>
      <c r="G17" s="1" t="s">
        <v>32</v>
      </c>
    </row>
    <row r="18" spans="1:7" ht="38.25">
      <c r="A18" s="5" t="s">
        <v>60</v>
      </c>
      <c r="B18" s="4">
        <v>0</v>
      </c>
      <c r="C18" s="4">
        <v>44</v>
      </c>
      <c r="D18" s="4">
        <v>1000.2</v>
      </c>
      <c r="E18" s="4">
        <v>1044.2</v>
      </c>
      <c r="F18" s="7" t="s">
        <v>33</v>
      </c>
      <c r="G18" s="1" t="s">
        <v>24</v>
      </c>
    </row>
    <row r="19" spans="1:7" ht="38.25">
      <c r="A19" s="7" t="s">
        <v>61</v>
      </c>
      <c r="B19" s="4">
        <v>0</v>
      </c>
      <c r="C19" s="4">
        <v>0</v>
      </c>
      <c r="D19" s="4">
        <v>800.2</v>
      </c>
      <c r="E19" s="4">
        <v>800.2</v>
      </c>
      <c r="F19" s="7" t="s">
        <v>62</v>
      </c>
      <c r="G19" s="1" t="s">
        <v>24</v>
      </c>
    </row>
    <row r="20" spans="1:7" ht="12.75">
      <c r="A20" s="67" t="s">
        <v>63</v>
      </c>
      <c r="B20" s="68"/>
      <c r="C20" s="68"/>
      <c r="D20" s="68"/>
      <c r="E20" s="68"/>
      <c r="F20" s="68"/>
      <c r="G20" s="69"/>
    </row>
    <row r="21" spans="1:7" ht="25.5">
      <c r="A21" s="7" t="s">
        <v>34</v>
      </c>
      <c r="B21" s="4">
        <v>140</v>
      </c>
      <c r="C21" s="4">
        <v>20</v>
      </c>
      <c r="D21" s="4">
        <v>0</v>
      </c>
      <c r="E21" s="4">
        <v>160</v>
      </c>
      <c r="F21" s="7" t="s">
        <v>35</v>
      </c>
      <c r="G21" s="2" t="s">
        <v>14</v>
      </c>
    </row>
    <row r="22" spans="1:7" ht="38.25">
      <c r="A22" s="5" t="s">
        <v>64</v>
      </c>
      <c r="B22" s="4">
        <v>602</v>
      </c>
      <c r="C22" s="4">
        <v>100.4</v>
      </c>
      <c r="D22" s="4">
        <v>0</v>
      </c>
      <c r="E22" s="4">
        <v>702.4</v>
      </c>
      <c r="F22" s="7" t="s">
        <v>36</v>
      </c>
      <c r="G22" s="1" t="s">
        <v>14</v>
      </c>
    </row>
    <row r="23" spans="1:7" ht="51">
      <c r="A23" s="7" t="s">
        <v>65</v>
      </c>
      <c r="B23" s="4">
        <v>0</v>
      </c>
      <c r="C23" s="4">
        <v>9</v>
      </c>
      <c r="D23" s="4">
        <v>0</v>
      </c>
      <c r="E23" s="4">
        <v>9</v>
      </c>
      <c r="F23" s="7" t="s">
        <v>66</v>
      </c>
      <c r="G23" s="2" t="s">
        <v>46</v>
      </c>
    </row>
    <row r="24" spans="1:7" ht="25.5">
      <c r="A24" s="5" t="s">
        <v>67</v>
      </c>
      <c r="B24" s="4">
        <v>200</v>
      </c>
      <c r="C24" s="4">
        <v>50</v>
      </c>
      <c r="D24" s="4">
        <v>0</v>
      </c>
      <c r="E24" s="4">
        <v>250</v>
      </c>
      <c r="F24" s="8" t="s">
        <v>35</v>
      </c>
      <c r="G24" s="2" t="s">
        <v>14</v>
      </c>
    </row>
    <row r="25" spans="1:7" ht="38.25">
      <c r="A25" s="5" t="s">
        <v>38</v>
      </c>
      <c r="B25" s="4">
        <v>100</v>
      </c>
      <c r="C25" s="4">
        <v>20</v>
      </c>
      <c r="D25" s="4">
        <v>0</v>
      </c>
      <c r="E25" s="4">
        <v>120</v>
      </c>
      <c r="F25" s="7" t="s">
        <v>35</v>
      </c>
      <c r="G25" s="1" t="s">
        <v>39</v>
      </c>
    </row>
    <row r="27" spans="1:7" ht="102">
      <c r="A27" s="7" t="s">
        <v>68</v>
      </c>
      <c r="B27" s="4">
        <v>0</v>
      </c>
      <c r="C27" s="4">
        <v>1353.2175</v>
      </c>
      <c r="D27" s="4">
        <v>0</v>
      </c>
      <c r="E27" s="4">
        <v>1353.2175</v>
      </c>
      <c r="F27" s="7" t="s">
        <v>69</v>
      </c>
      <c r="G27" s="1" t="s">
        <v>40</v>
      </c>
    </row>
    <row r="28" spans="1:7" ht="12.75">
      <c r="A28" s="66" t="s">
        <v>41</v>
      </c>
      <c r="B28" s="66"/>
      <c r="C28" s="66"/>
      <c r="D28" s="66"/>
      <c r="E28" s="66"/>
      <c r="F28" s="66"/>
      <c r="G28" s="66"/>
    </row>
    <row r="29" spans="1:7" ht="38.25">
      <c r="A29" s="5" t="s">
        <v>42</v>
      </c>
      <c r="B29" s="4">
        <v>1360</v>
      </c>
      <c r="C29" s="4">
        <v>140</v>
      </c>
      <c r="D29" s="4">
        <v>0</v>
      </c>
      <c r="E29" s="4">
        <v>1500</v>
      </c>
      <c r="F29" s="5" t="s">
        <v>43</v>
      </c>
      <c r="G29" s="1" t="s">
        <v>39</v>
      </c>
    </row>
    <row r="30" spans="1:7" ht="38.25">
      <c r="A30" s="5" t="s">
        <v>44</v>
      </c>
      <c r="B30" s="4">
        <v>2756.07143</v>
      </c>
      <c r="C30" s="4">
        <v>232.40648</v>
      </c>
      <c r="D30" s="4">
        <v>0</v>
      </c>
      <c r="E30" s="4">
        <v>2988.47791</v>
      </c>
      <c r="F30" s="5" t="s">
        <v>71</v>
      </c>
      <c r="G30" s="1" t="s">
        <v>14</v>
      </c>
    </row>
    <row r="31" spans="1:7" ht="38.25">
      <c r="A31" s="7" t="s">
        <v>70</v>
      </c>
      <c r="B31" s="4">
        <v>0</v>
      </c>
      <c r="C31" s="4">
        <v>56320.65</v>
      </c>
      <c r="D31" s="4">
        <v>0</v>
      </c>
      <c r="E31" s="4">
        <v>56320.65</v>
      </c>
      <c r="F31" s="5" t="s">
        <v>72</v>
      </c>
      <c r="G31" s="1" t="s">
        <v>39</v>
      </c>
    </row>
    <row r="32" spans="1:7" ht="38.25">
      <c r="A32" s="10" t="s">
        <v>45</v>
      </c>
      <c r="B32" s="11">
        <v>1360</v>
      </c>
      <c r="C32" s="11">
        <v>140</v>
      </c>
      <c r="D32" s="11">
        <v>0</v>
      </c>
      <c r="E32" s="11">
        <v>1500</v>
      </c>
      <c r="F32" s="12" t="s">
        <v>62</v>
      </c>
      <c r="G32" s="13" t="s">
        <v>46</v>
      </c>
    </row>
    <row r="33" spans="1:7" ht="51">
      <c r="A33" s="5" t="s">
        <v>47</v>
      </c>
      <c r="B33" s="11">
        <v>0</v>
      </c>
      <c r="C33" s="11">
        <v>200</v>
      </c>
      <c r="D33" s="11">
        <v>0</v>
      </c>
      <c r="E33" s="11">
        <v>200</v>
      </c>
      <c r="F33" s="7" t="s">
        <v>73</v>
      </c>
      <c r="G33" s="2" t="s">
        <v>46</v>
      </c>
    </row>
    <row r="34" spans="1:7" ht="12.75">
      <c r="A34" s="66" t="s">
        <v>74</v>
      </c>
      <c r="B34" s="66"/>
      <c r="C34" s="66"/>
      <c r="D34" s="66"/>
      <c r="E34" s="66"/>
      <c r="F34" s="66"/>
      <c r="G34" s="66"/>
    </row>
    <row r="35" spans="1:7" ht="51">
      <c r="A35" s="5" t="s">
        <v>75</v>
      </c>
      <c r="B35" s="11">
        <v>0</v>
      </c>
      <c r="C35" s="11">
        <v>100</v>
      </c>
      <c r="D35" s="11">
        <v>0</v>
      </c>
      <c r="E35" s="11">
        <v>100</v>
      </c>
      <c r="F35" s="7" t="s">
        <v>76</v>
      </c>
      <c r="G35" s="2" t="s">
        <v>46</v>
      </c>
    </row>
    <row r="36" spans="1:7" ht="63.75" customHeight="1">
      <c r="A36" s="5" t="s">
        <v>48</v>
      </c>
      <c r="B36" s="11">
        <v>110</v>
      </c>
      <c r="C36" s="11">
        <v>40</v>
      </c>
      <c r="D36" s="11" t="s">
        <v>37</v>
      </c>
      <c r="E36" s="11">
        <v>150</v>
      </c>
      <c r="F36" s="5" t="s">
        <v>77</v>
      </c>
      <c r="G36" s="1" t="s">
        <v>29</v>
      </c>
    </row>
    <row r="37" spans="1:7" ht="38.25">
      <c r="A37" s="10" t="s">
        <v>78</v>
      </c>
      <c r="B37" s="11">
        <v>1040.4</v>
      </c>
      <c r="C37" s="11">
        <v>400</v>
      </c>
      <c r="D37" s="11">
        <v>0</v>
      </c>
      <c r="E37" s="11">
        <v>1440.4</v>
      </c>
      <c r="F37" s="12" t="s">
        <v>62</v>
      </c>
      <c r="G37" s="14" t="s">
        <v>49</v>
      </c>
    </row>
    <row r="38" spans="1:7" ht="12.75">
      <c r="A38" s="66" t="s">
        <v>50</v>
      </c>
      <c r="B38" s="66"/>
      <c r="C38" s="66"/>
      <c r="D38" s="66"/>
      <c r="E38" s="66"/>
      <c r="F38" s="66"/>
      <c r="G38" s="66"/>
    </row>
    <row r="39" spans="1:7" ht="51">
      <c r="A39" s="5" t="s">
        <v>79</v>
      </c>
      <c r="B39" s="11">
        <v>0</v>
      </c>
      <c r="C39" s="11">
        <v>33.1809</v>
      </c>
      <c r="D39" s="11">
        <v>0</v>
      </c>
      <c r="E39" s="11">
        <v>33.1809</v>
      </c>
      <c r="F39" s="7" t="s">
        <v>76</v>
      </c>
      <c r="G39" s="2" t="s">
        <v>46</v>
      </c>
    </row>
    <row r="40" spans="1:7" ht="25.5">
      <c r="A40" s="5" t="s">
        <v>51</v>
      </c>
      <c r="B40" s="11">
        <v>0</v>
      </c>
      <c r="C40" s="11">
        <v>0</v>
      </c>
      <c r="D40" s="11">
        <v>25000</v>
      </c>
      <c r="E40" s="11">
        <v>25000</v>
      </c>
      <c r="F40" s="7" t="s">
        <v>30</v>
      </c>
      <c r="G40" s="1" t="s">
        <v>14</v>
      </c>
    </row>
    <row r="41" spans="1:7" ht="38.25">
      <c r="A41" s="5" t="s">
        <v>52</v>
      </c>
      <c r="B41" s="4">
        <v>0</v>
      </c>
      <c r="C41" s="4">
        <v>511.56</v>
      </c>
      <c r="D41" s="4">
        <v>0</v>
      </c>
      <c r="E41" s="4">
        <v>511.56</v>
      </c>
      <c r="F41" s="8" t="s">
        <v>55</v>
      </c>
      <c r="G41" s="1" t="s">
        <v>14</v>
      </c>
    </row>
    <row r="42" spans="1:7" ht="12.75">
      <c r="A42" s="66" t="s">
        <v>80</v>
      </c>
      <c r="B42" s="66"/>
      <c r="C42" s="66"/>
      <c r="D42" s="66"/>
      <c r="E42" s="66"/>
      <c r="F42" s="66"/>
      <c r="G42" s="66"/>
    </row>
    <row r="43" spans="1:7" ht="51">
      <c r="A43" s="5" t="s">
        <v>83</v>
      </c>
      <c r="B43" s="4">
        <v>0</v>
      </c>
      <c r="C43" s="4">
        <v>45</v>
      </c>
      <c r="D43" s="4">
        <v>0</v>
      </c>
      <c r="E43" s="4">
        <v>45</v>
      </c>
      <c r="F43" s="5" t="s">
        <v>84</v>
      </c>
      <c r="G43" s="1" t="s">
        <v>27</v>
      </c>
    </row>
    <row r="44" spans="1:7" ht="25.5">
      <c r="A44" s="12" t="s">
        <v>81</v>
      </c>
      <c r="B44" s="11">
        <v>0</v>
      </c>
      <c r="C44" s="11">
        <v>82</v>
      </c>
      <c r="D44" s="11">
        <v>1500</v>
      </c>
      <c r="E44" s="11">
        <v>1582</v>
      </c>
      <c r="F44" s="12" t="s">
        <v>82</v>
      </c>
      <c r="G44" s="14" t="s">
        <v>24</v>
      </c>
    </row>
    <row r="45" spans="1:7" ht="38.25">
      <c r="A45" s="7" t="s">
        <v>85</v>
      </c>
      <c r="B45" s="4">
        <v>0</v>
      </c>
      <c r="C45" s="4">
        <v>7.995</v>
      </c>
      <c r="D45" s="4">
        <v>0</v>
      </c>
      <c r="E45" s="4">
        <v>7.995</v>
      </c>
      <c r="F45" s="5" t="s">
        <v>86</v>
      </c>
      <c r="G45" s="9" t="s">
        <v>40</v>
      </c>
    </row>
  </sheetData>
  <sheetProtection/>
  <mergeCells count="13">
    <mergeCell ref="A10:G10"/>
    <mergeCell ref="B1:E1"/>
    <mergeCell ref="G1:G2"/>
    <mergeCell ref="A6:G6"/>
    <mergeCell ref="F1:F2"/>
    <mergeCell ref="A3:G3"/>
    <mergeCell ref="A1:A2"/>
    <mergeCell ref="A34:G34"/>
    <mergeCell ref="A38:G38"/>
    <mergeCell ref="A42:G42"/>
    <mergeCell ref="A20:G20"/>
    <mergeCell ref="A28:G28"/>
    <mergeCell ref="A15:G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5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51.00390625" style="0" customWidth="1"/>
    <col min="2" max="2" width="12.140625" style="0" customWidth="1"/>
    <col min="3" max="3" width="14.7109375" style="0" customWidth="1"/>
    <col min="4" max="4" width="13.00390625" style="0" customWidth="1"/>
    <col min="6" max="6" width="50.421875" style="0" customWidth="1"/>
    <col min="7" max="7" width="16.57421875" style="0" customWidth="1"/>
  </cols>
  <sheetData>
    <row r="2" spans="1:7" ht="12.75">
      <c r="A2" s="71" t="s">
        <v>7</v>
      </c>
      <c r="B2" s="71" t="s">
        <v>0</v>
      </c>
      <c r="C2" s="71"/>
      <c r="D2" s="71"/>
      <c r="E2" s="71"/>
      <c r="F2" s="72" t="s">
        <v>8</v>
      </c>
      <c r="G2" s="72" t="s">
        <v>4</v>
      </c>
    </row>
    <row r="3" spans="1:7" ht="38.25">
      <c r="A3" s="71"/>
      <c r="B3" s="15" t="s">
        <v>1</v>
      </c>
      <c r="C3" s="15" t="s">
        <v>2</v>
      </c>
      <c r="D3" s="15" t="s">
        <v>3</v>
      </c>
      <c r="E3" s="16" t="s">
        <v>9</v>
      </c>
      <c r="F3" s="72"/>
      <c r="G3" s="72"/>
    </row>
    <row r="4" spans="1:7" ht="12.75">
      <c r="A4" s="71" t="s">
        <v>10</v>
      </c>
      <c r="B4" s="71"/>
      <c r="C4" s="71"/>
      <c r="D4" s="71"/>
      <c r="E4" s="71"/>
      <c r="F4" s="71"/>
      <c r="G4" s="71"/>
    </row>
    <row r="5" spans="1:7" ht="25.5">
      <c r="A5" s="17" t="s">
        <v>11</v>
      </c>
      <c r="B5" s="18">
        <v>2000</v>
      </c>
      <c r="C5" s="18">
        <v>0</v>
      </c>
      <c r="D5" s="18">
        <v>0</v>
      </c>
      <c r="E5" s="18">
        <v>2000</v>
      </c>
      <c r="F5" s="19" t="s">
        <v>88</v>
      </c>
      <c r="G5" s="15" t="s">
        <v>12</v>
      </c>
    </row>
    <row r="6" spans="1:7" ht="25.5">
      <c r="A6" s="19" t="s">
        <v>5</v>
      </c>
      <c r="B6" s="18">
        <v>28</v>
      </c>
      <c r="C6" s="18">
        <v>4.8</v>
      </c>
      <c r="D6" s="18">
        <v>7.2</v>
      </c>
      <c r="E6" s="18">
        <v>40</v>
      </c>
      <c r="F6" s="19" t="s">
        <v>13</v>
      </c>
      <c r="G6" s="15" t="s">
        <v>14</v>
      </c>
    </row>
    <row r="7" spans="1:7" ht="12.75">
      <c r="A7" s="71" t="s">
        <v>15</v>
      </c>
      <c r="B7" s="71"/>
      <c r="C7" s="71"/>
      <c r="D7" s="71"/>
      <c r="E7" s="71"/>
      <c r="F7" s="71"/>
      <c r="G7" s="71"/>
    </row>
    <row r="8" spans="1:7" ht="25.5">
      <c r="A8" s="19" t="s">
        <v>22</v>
      </c>
      <c r="B8" s="18">
        <v>0</v>
      </c>
      <c r="C8" s="18">
        <v>2.2</v>
      </c>
      <c r="D8" s="18">
        <v>0</v>
      </c>
      <c r="E8" s="18">
        <v>2.2</v>
      </c>
      <c r="F8" s="19" t="s">
        <v>18</v>
      </c>
      <c r="G8" s="15" t="s">
        <v>19</v>
      </c>
    </row>
    <row r="9" spans="1:7" ht="38.25">
      <c r="A9" s="19" t="s">
        <v>17</v>
      </c>
      <c r="B9" s="18">
        <v>0</v>
      </c>
      <c r="C9" s="18">
        <v>13.7</v>
      </c>
      <c r="D9" s="18">
        <v>0</v>
      </c>
      <c r="E9" s="18">
        <v>13.7</v>
      </c>
      <c r="F9" s="19" t="s">
        <v>16</v>
      </c>
      <c r="G9" s="15" t="s">
        <v>20</v>
      </c>
    </row>
    <row r="10" spans="1:7" ht="38.25">
      <c r="A10" s="19" t="s">
        <v>59</v>
      </c>
      <c r="B10" s="18">
        <v>0</v>
      </c>
      <c r="C10" s="18">
        <v>0</v>
      </c>
      <c r="D10" s="18">
        <v>6000</v>
      </c>
      <c r="E10" s="18">
        <v>6000</v>
      </c>
      <c r="F10" s="19" t="s">
        <v>18</v>
      </c>
      <c r="G10" s="15" t="s">
        <v>21</v>
      </c>
    </row>
    <row r="11" spans="1:7" ht="12.75">
      <c r="A11" s="71" t="s">
        <v>23</v>
      </c>
      <c r="B11" s="71"/>
      <c r="C11" s="71"/>
      <c r="D11" s="71"/>
      <c r="E11" s="71"/>
      <c r="F11" s="71"/>
      <c r="G11" s="71"/>
    </row>
    <row r="12" spans="1:7" ht="38.25">
      <c r="A12" s="20" t="s">
        <v>53</v>
      </c>
      <c r="B12" s="18">
        <v>0</v>
      </c>
      <c r="C12" s="18">
        <v>0</v>
      </c>
      <c r="D12" s="18">
        <v>184</v>
      </c>
      <c r="E12" s="18">
        <v>184</v>
      </c>
      <c r="F12" s="19" t="s">
        <v>56</v>
      </c>
      <c r="G12" s="15" t="s">
        <v>24</v>
      </c>
    </row>
    <row r="13" spans="1:7" ht="25.5">
      <c r="A13" s="20" t="s">
        <v>25</v>
      </c>
      <c r="B13" s="18">
        <v>0</v>
      </c>
      <c r="C13" s="18">
        <v>0</v>
      </c>
      <c r="D13" s="18">
        <v>160</v>
      </c>
      <c r="E13" s="18">
        <v>160</v>
      </c>
      <c r="F13" s="19" t="s">
        <v>56</v>
      </c>
      <c r="G13" s="15" t="s">
        <v>12</v>
      </c>
    </row>
    <row r="14" spans="1:7" ht="38.25">
      <c r="A14" s="19" t="s">
        <v>54</v>
      </c>
      <c r="B14" s="18">
        <v>0</v>
      </c>
      <c r="C14" s="18">
        <v>0</v>
      </c>
      <c r="D14" s="18">
        <v>55</v>
      </c>
      <c r="E14" s="18">
        <v>55</v>
      </c>
      <c r="F14" s="19" t="s">
        <v>26</v>
      </c>
      <c r="G14" s="15" t="s">
        <v>27</v>
      </c>
    </row>
    <row r="15" spans="1:7" ht="12.75">
      <c r="A15" s="21" t="s">
        <v>28</v>
      </c>
      <c r="B15" s="18">
        <v>0</v>
      </c>
      <c r="C15" s="18">
        <v>0</v>
      </c>
      <c r="D15" s="18">
        <v>387.7</v>
      </c>
      <c r="E15" s="18">
        <v>387.7</v>
      </c>
      <c r="F15" s="17" t="s">
        <v>55</v>
      </c>
      <c r="G15" s="15" t="s">
        <v>29</v>
      </c>
    </row>
    <row r="16" spans="1:7" ht="12.75">
      <c r="A16" s="71" t="s">
        <v>57</v>
      </c>
      <c r="B16" s="71"/>
      <c r="C16" s="71"/>
      <c r="D16" s="71"/>
      <c r="E16" s="71"/>
      <c r="F16" s="71"/>
      <c r="G16" s="71"/>
    </row>
    <row r="17" spans="1:7" ht="63.75">
      <c r="A17" s="20" t="s">
        <v>89</v>
      </c>
      <c r="B17" s="18">
        <v>0</v>
      </c>
      <c r="C17" s="18">
        <v>20.2</v>
      </c>
      <c r="D17" s="18">
        <v>0</v>
      </c>
      <c r="E17" s="18">
        <v>20.2</v>
      </c>
      <c r="F17" s="19" t="s">
        <v>30</v>
      </c>
      <c r="G17" s="15" t="s">
        <v>27</v>
      </c>
    </row>
    <row r="18" spans="1:7" ht="12.75">
      <c r="A18" s="20" t="s">
        <v>31</v>
      </c>
      <c r="B18" s="18">
        <v>0</v>
      </c>
      <c r="C18" s="18">
        <v>0</v>
      </c>
      <c r="D18" s="18">
        <v>29</v>
      </c>
      <c r="E18" s="18">
        <v>29</v>
      </c>
      <c r="F18" s="17" t="s">
        <v>87</v>
      </c>
      <c r="G18" s="15" t="s">
        <v>32</v>
      </c>
    </row>
    <row r="19" spans="1:7" ht="38.25">
      <c r="A19" s="19" t="s">
        <v>60</v>
      </c>
      <c r="B19" s="18">
        <v>0</v>
      </c>
      <c r="C19" s="18">
        <v>44</v>
      </c>
      <c r="D19" s="18">
        <v>1000.2</v>
      </c>
      <c r="E19" s="18">
        <v>1044.2</v>
      </c>
      <c r="F19" s="20" t="s">
        <v>33</v>
      </c>
      <c r="G19" s="15" t="s">
        <v>24</v>
      </c>
    </row>
    <row r="20" spans="1:7" ht="38.25">
      <c r="A20" s="20" t="s">
        <v>61</v>
      </c>
      <c r="B20" s="18">
        <v>0</v>
      </c>
      <c r="C20" s="18">
        <v>0</v>
      </c>
      <c r="D20" s="18">
        <v>800.2</v>
      </c>
      <c r="E20" s="18">
        <v>800.2</v>
      </c>
      <c r="F20" s="20" t="s">
        <v>62</v>
      </c>
      <c r="G20" s="15" t="s">
        <v>24</v>
      </c>
    </row>
    <row r="21" spans="1:7" ht="12.75">
      <c r="A21" s="71" t="s">
        <v>63</v>
      </c>
      <c r="B21" s="71"/>
      <c r="C21" s="71"/>
      <c r="D21" s="71"/>
      <c r="E21" s="71"/>
      <c r="F21" s="71"/>
      <c r="G21" s="71"/>
    </row>
    <row r="22" spans="1:7" ht="38.25">
      <c r="A22" s="20" t="s">
        <v>34</v>
      </c>
      <c r="B22" s="18">
        <v>140</v>
      </c>
      <c r="C22" s="18">
        <v>20</v>
      </c>
      <c r="D22" s="18">
        <v>0</v>
      </c>
      <c r="E22" s="18">
        <v>160</v>
      </c>
      <c r="F22" s="20" t="s">
        <v>35</v>
      </c>
      <c r="G22" s="16" t="s">
        <v>14</v>
      </c>
    </row>
    <row r="23" spans="1:7" ht="51">
      <c r="A23" s="19" t="s">
        <v>64</v>
      </c>
      <c r="B23" s="18">
        <v>602</v>
      </c>
      <c r="C23" s="18">
        <v>100.4</v>
      </c>
      <c r="D23" s="18">
        <v>0</v>
      </c>
      <c r="E23" s="18">
        <v>702.4</v>
      </c>
      <c r="F23" s="20" t="s">
        <v>36</v>
      </c>
      <c r="G23" s="15" t="s">
        <v>14</v>
      </c>
    </row>
    <row r="24" spans="1:7" ht="76.5">
      <c r="A24" s="20" t="s">
        <v>65</v>
      </c>
      <c r="B24" s="18">
        <v>0</v>
      </c>
      <c r="C24" s="18">
        <v>9</v>
      </c>
      <c r="D24" s="18">
        <v>0</v>
      </c>
      <c r="E24" s="18">
        <v>9</v>
      </c>
      <c r="F24" s="20" t="s">
        <v>90</v>
      </c>
      <c r="G24" s="16" t="s">
        <v>46</v>
      </c>
    </row>
    <row r="25" spans="1:7" ht="25.5">
      <c r="A25" s="19" t="s">
        <v>67</v>
      </c>
      <c r="B25" s="18">
        <v>200</v>
      </c>
      <c r="C25" s="18">
        <v>50</v>
      </c>
      <c r="D25" s="18">
        <v>0</v>
      </c>
      <c r="E25" s="18">
        <v>250</v>
      </c>
      <c r="F25" s="21" t="s">
        <v>35</v>
      </c>
      <c r="G25" s="16" t="s">
        <v>14</v>
      </c>
    </row>
    <row r="26" spans="1:7" ht="38.25">
      <c r="A26" s="19" t="s">
        <v>38</v>
      </c>
      <c r="B26" s="18">
        <v>100</v>
      </c>
      <c r="C26" s="18">
        <v>20</v>
      </c>
      <c r="D26" s="18">
        <v>0</v>
      </c>
      <c r="E26" s="18">
        <v>120</v>
      </c>
      <c r="F26" s="20" t="s">
        <v>35</v>
      </c>
      <c r="G26" s="15" t="s">
        <v>39</v>
      </c>
    </row>
    <row r="27" spans="1:7" ht="102">
      <c r="A27" s="20" t="s">
        <v>94</v>
      </c>
      <c r="B27" s="18">
        <v>0</v>
      </c>
      <c r="C27" s="18">
        <v>1353.22</v>
      </c>
      <c r="D27" s="18">
        <v>0</v>
      </c>
      <c r="E27" s="18">
        <v>1353.22</v>
      </c>
      <c r="F27" s="20" t="s">
        <v>69</v>
      </c>
      <c r="G27" s="15" t="s">
        <v>40</v>
      </c>
    </row>
    <row r="28" spans="1:7" ht="12.75">
      <c r="A28" s="71" t="s">
        <v>41</v>
      </c>
      <c r="B28" s="71"/>
      <c r="C28" s="71"/>
      <c r="D28" s="71"/>
      <c r="E28" s="71"/>
      <c r="F28" s="71"/>
      <c r="G28" s="71"/>
    </row>
    <row r="29" spans="1:7" ht="51">
      <c r="A29" s="19" t="s">
        <v>42</v>
      </c>
      <c r="B29" s="18">
        <v>1360</v>
      </c>
      <c r="C29" s="18">
        <v>140</v>
      </c>
      <c r="D29" s="18">
        <v>0</v>
      </c>
      <c r="E29" s="18">
        <v>1500</v>
      </c>
      <c r="F29" s="19" t="s">
        <v>43</v>
      </c>
      <c r="G29" s="15" t="s">
        <v>39</v>
      </c>
    </row>
    <row r="30" spans="1:7" ht="51">
      <c r="A30" s="19" t="s">
        <v>44</v>
      </c>
      <c r="B30" s="18">
        <v>2756.07</v>
      </c>
      <c r="C30" s="18">
        <v>232.41</v>
      </c>
      <c r="D30" s="18">
        <v>0</v>
      </c>
      <c r="E30" s="18">
        <v>2988.48</v>
      </c>
      <c r="F30" s="19" t="s">
        <v>71</v>
      </c>
      <c r="G30" s="15" t="s">
        <v>14</v>
      </c>
    </row>
    <row r="31" spans="1:7" ht="38.25">
      <c r="A31" s="20" t="s">
        <v>70</v>
      </c>
      <c r="B31" s="18">
        <v>0</v>
      </c>
      <c r="C31" s="18">
        <v>56320.65</v>
      </c>
      <c r="D31" s="18">
        <v>0</v>
      </c>
      <c r="E31" s="18">
        <v>56320.65</v>
      </c>
      <c r="F31" s="19" t="s">
        <v>72</v>
      </c>
      <c r="G31" s="15" t="s">
        <v>39</v>
      </c>
    </row>
    <row r="32" spans="1:7" ht="38.25">
      <c r="A32" s="19" t="s">
        <v>45</v>
      </c>
      <c r="B32" s="18">
        <v>1360</v>
      </c>
      <c r="C32" s="18">
        <v>140</v>
      </c>
      <c r="D32" s="18">
        <v>0</v>
      </c>
      <c r="E32" s="18">
        <v>1500</v>
      </c>
      <c r="F32" s="20" t="s">
        <v>62</v>
      </c>
      <c r="G32" s="16" t="s">
        <v>46</v>
      </c>
    </row>
    <row r="33" spans="1:7" ht="76.5">
      <c r="A33" s="19" t="s">
        <v>91</v>
      </c>
      <c r="B33" s="18">
        <v>0</v>
      </c>
      <c r="C33" s="18">
        <v>200</v>
      </c>
      <c r="D33" s="18">
        <v>0</v>
      </c>
      <c r="E33" s="18">
        <v>200</v>
      </c>
      <c r="F33" s="20" t="s">
        <v>73</v>
      </c>
      <c r="G33" s="16" t="s">
        <v>46</v>
      </c>
    </row>
    <row r="34" spans="1:7" ht="12.75">
      <c r="A34" s="71" t="s">
        <v>74</v>
      </c>
      <c r="B34" s="71"/>
      <c r="C34" s="71"/>
      <c r="D34" s="71"/>
      <c r="E34" s="71"/>
      <c r="F34" s="71"/>
      <c r="G34" s="71"/>
    </row>
    <row r="35" spans="1:7" ht="76.5">
      <c r="A35" s="19" t="s">
        <v>75</v>
      </c>
      <c r="B35" s="18">
        <v>0</v>
      </c>
      <c r="C35" s="18">
        <v>100</v>
      </c>
      <c r="D35" s="18">
        <v>0</v>
      </c>
      <c r="E35" s="18">
        <v>100</v>
      </c>
      <c r="F35" s="20" t="s">
        <v>76</v>
      </c>
      <c r="G35" s="16" t="s">
        <v>46</v>
      </c>
    </row>
    <row r="36" spans="1:7" ht="89.25">
      <c r="A36" s="19" t="s">
        <v>48</v>
      </c>
      <c r="B36" s="18">
        <v>110</v>
      </c>
      <c r="C36" s="18">
        <v>40</v>
      </c>
      <c r="D36" s="18">
        <v>0</v>
      </c>
      <c r="E36" s="18">
        <v>150</v>
      </c>
      <c r="F36" s="19" t="s">
        <v>77</v>
      </c>
      <c r="G36" s="15" t="s">
        <v>29</v>
      </c>
    </row>
    <row r="37" spans="1:7" ht="38.25">
      <c r="A37" s="19" t="s">
        <v>78</v>
      </c>
      <c r="B37" s="18">
        <v>1040.4</v>
      </c>
      <c r="C37" s="18">
        <v>400</v>
      </c>
      <c r="D37" s="18">
        <v>0</v>
      </c>
      <c r="E37" s="18">
        <v>1440.4</v>
      </c>
      <c r="F37" s="20" t="s">
        <v>62</v>
      </c>
      <c r="G37" s="15" t="s">
        <v>49</v>
      </c>
    </row>
    <row r="38" spans="1:7" ht="12.75">
      <c r="A38" s="71" t="s">
        <v>50</v>
      </c>
      <c r="B38" s="71"/>
      <c r="C38" s="71"/>
      <c r="D38" s="71"/>
      <c r="E38" s="71"/>
      <c r="F38" s="71"/>
      <c r="G38" s="71"/>
    </row>
    <row r="39" spans="1:7" ht="76.5">
      <c r="A39" s="19" t="s">
        <v>79</v>
      </c>
      <c r="B39" s="18">
        <v>0</v>
      </c>
      <c r="C39" s="18">
        <v>33.18</v>
      </c>
      <c r="D39" s="18">
        <v>0</v>
      </c>
      <c r="E39" s="18">
        <v>33.18</v>
      </c>
      <c r="F39" s="20" t="s">
        <v>76</v>
      </c>
      <c r="G39" s="16" t="s">
        <v>46</v>
      </c>
    </row>
    <row r="40" spans="1:7" ht="25.5">
      <c r="A40" s="19" t="s">
        <v>51</v>
      </c>
      <c r="B40" s="18">
        <v>0</v>
      </c>
      <c r="C40" s="18">
        <v>0</v>
      </c>
      <c r="D40" s="18">
        <v>25000</v>
      </c>
      <c r="E40" s="18">
        <v>25000</v>
      </c>
      <c r="F40" s="20" t="s">
        <v>30</v>
      </c>
      <c r="G40" s="15" t="s">
        <v>14</v>
      </c>
    </row>
    <row r="41" spans="1:7" ht="38.25">
      <c r="A41" s="19" t="s">
        <v>92</v>
      </c>
      <c r="B41" s="18">
        <v>0</v>
      </c>
      <c r="C41" s="18">
        <v>511.56</v>
      </c>
      <c r="D41" s="18">
        <v>0</v>
      </c>
      <c r="E41" s="18">
        <v>511.56</v>
      </c>
      <c r="F41" s="21" t="s">
        <v>55</v>
      </c>
      <c r="G41" s="15" t="s">
        <v>14</v>
      </c>
    </row>
    <row r="42" spans="1:7" ht="12.75">
      <c r="A42" s="71" t="s">
        <v>80</v>
      </c>
      <c r="B42" s="71"/>
      <c r="C42" s="71"/>
      <c r="D42" s="71"/>
      <c r="E42" s="71"/>
      <c r="F42" s="71"/>
      <c r="G42" s="71"/>
    </row>
    <row r="43" spans="1:7" ht="63.75">
      <c r="A43" s="19" t="s">
        <v>83</v>
      </c>
      <c r="B43" s="18">
        <v>0</v>
      </c>
      <c r="C43" s="18">
        <v>45</v>
      </c>
      <c r="D43" s="18">
        <v>0</v>
      </c>
      <c r="E43" s="18">
        <v>45</v>
      </c>
      <c r="F43" s="19" t="s">
        <v>93</v>
      </c>
      <c r="G43" s="15" t="s">
        <v>27</v>
      </c>
    </row>
    <row r="44" spans="1:7" ht="25.5">
      <c r="A44" s="20" t="s">
        <v>81</v>
      </c>
      <c r="B44" s="18">
        <v>0</v>
      </c>
      <c r="C44" s="18">
        <v>82</v>
      </c>
      <c r="D44" s="18">
        <v>1500</v>
      </c>
      <c r="E44" s="18">
        <v>1582</v>
      </c>
      <c r="F44" s="20" t="s">
        <v>82</v>
      </c>
      <c r="G44" s="15" t="s">
        <v>24</v>
      </c>
    </row>
    <row r="45" spans="1:7" ht="51">
      <c r="A45" s="20" t="s">
        <v>85</v>
      </c>
      <c r="B45" s="18">
        <v>0</v>
      </c>
      <c r="C45" s="18">
        <v>8</v>
      </c>
      <c r="D45" s="18">
        <v>0</v>
      </c>
      <c r="E45" s="18">
        <v>8</v>
      </c>
      <c r="F45" s="19" t="s">
        <v>86</v>
      </c>
      <c r="G45" s="15" t="s">
        <v>40</v>
      </c>
    </row>
  </sheetData>
  <sheetProtection/>
  <mergeCells count="13">
    <mergeCell ref="A7:G7"/>
    <mergeCell ref="A2:A3"/>
    <mergeCell ref="B2:E2"/>
    <mergeCell ref="F2:F3"/>
    <mergeCell ref="G2:G3"/>
    <mergeCell ref="A4:G4"/>
    <mergeCell ref="A28:G28"/>
    <mergeCell ref="A34:G34"/>
    <mergeCell ref="A38:G38"/>
    <mergeCell ref="A42:G42"/>
    <mergeCell ref="A11:G11"/>
    <mergeCell ref="A16:G16"/>
    <mergeCell ref="A21:G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5"/>
  <sheetViews>
    <sheetView zoomScalePageLayoutView="0" workbookViewId="0" topLeftCell="A1">
      <selection activeCell="G17" sqref="G17:G20"/>
    </sheetView>
  </sheetViews>
  <sheetFormatPr defaultColWidth="9.140625" defaultRowHeight="12.75"/>
  <cols>
    <col min="1" max="1" width="51.00390625" style="0" customWidth="1"/>
    <col min="2" max="2" width="12.140625" style="0" customWidth="1"/>
    <col min="3" max="3" width="14.7109375" style="0" customWidth="1"/>
    <col min="4" max="4" width="13.00390625" style="0" customWidth="1"/>
    <col min="6" max="6" width="50.421875" style="0" customWidth="1"/>
    <col min="7" max="7" width="16.57421875" style="0" customWidth="1"/>
  </cols>
  <sheetData>
    <row r="2" spans="1:7" ht="12.75">
      <c r="A2" s="71" t="s">
        <v>7</v>
      </c>
      <c r="B2" s="71" t="s">
        <v>0</v>
      </c>
      <c r="C2" s="71"/>
      <c r="D2" s="71"/>
      <c r="E2" s="71"/>
      <c r="F2" s="72" t="s">
        <v>8</v>
      </c>
      <c r="G2" s="72" t="s">
        <v>4</v>
      </c>
    </row>
    <row r="3" spans="1:7" ht="38.25">
      <c r="A3" s="71"/>
      <c r="B3" s="15" t="s">
        <v>1</v>
      </c>
      <c r="C3" s="15" t="s">
        <v>2</v>
      </c>
      <c r="D3" s="15" t="s">
        <v>3</v>
      </c>
      <c r="E3" s="16" t="s">
        <v>9</v>
      </c>
      <c r="F3" s="72"/>
      <c r="G3" s="72"/>
    </row>
    <row r="4" spans="1:7" ht="12.75">
      <c r="A4" s="71" t="s">
        <v>10</v>
      </c>
      <c r="B4" s="71"/>
      <c r="C4" s="71"/>
      <c r="D4" s="71"/>
      <c r="E4" s="71"/>
      <c r="F4" s="71"/>
      <c r="G4" s="71"/>
    </row>
    <row r="5" spans="1:7" ht="25.5">
      <c r="A5" s="17" t="s">
        <v>11</v>
      </c>
      <c r="B5" s="18">
        <v>2000</v>
      </c>
      <c r="C5" s="18">
        <v>0</v>
      </c>
      <c r="D5" s="18">
        <v>0</v>
      </c>
      <c r="E5" s="18">
        <v>2000</v>
      </c>
      <c r="F5" s="19" t="s">
        <v>88</v>
      </c>
      <c r="G5" s="22" t="s">
        <v>12</v>
      </c>
    </row>
    <row r="6" spans="1:7" ht="25.5">
      <c r="A6" s="19" t="s">
        <v>5</v>
      </c>
      <c r="B6" s="18">
        <v>28</v>
      </c>
      <c r="C6" s="18">
        <v>4.8</v>
      </c>
      <c r="D6" s="18">
        <v>7.2</v>
      </c>
      <c r="E6" s="18">
        <v>40</v>
      </c>
      <c r="F6" s="19" t="s">
        <v>13</v>
      </c>
      <c r="G6" s="22" t="s">
        <v>14</v>
      </c>
    </row>
    <row r="7" spans="1:7" ht="12.75">
      <c r="A7" s="71" t="s">
        <v>15</v>
      </c>
      <c r="B7" s="71"/>
      <c r="C7" s="71"/>
      <c r="D7" s="71"/>
      <c r="E7" s="71"/>
      <c r="F7" s="71"/>
      <c r="G7" s="71"/>
    </row>
    <row r="8" spans="1:7" ht="25.5">
      <c r="A8" s="19" t="s">
        <v>22</v>
      </c>
      <c r="B8" s="18">
        <v>0</v>
      </c>
      <c r="C8" s="18">
        <v>2.2</v>
      </c>
      <c r="D8" s="18">
        <v>0</v>
      </c>
      <c r="E8" s="18">
        <v>2.2</v>
      </c>
      <c r="F8" s="19" t="s">
        <v>18</v>
      </c>
      <c r="G8" s="22" t="s">
        <v>19</v>
      </c>
    </row>
    <row r="9" spans="1:7" ht="38.25">
      <c r="A9" s="19" t="s">
        <v>17</v>
      </c>
      <c r="B9" s="18">
        <v>0</v>
      </c>
      <c r="C9" s="18">
        <v>13.7</v>
      </c>
      <c r="D9" s="18">
        <v>0</v>
      </c>
      <c r="E9" s="18">
        <v>13.7</v>
      </c>
      <c r="F9" s="19" t="s">
        <v>16</v>
      </c>
      <c r="G9" s="22" t="s">
        <v>20</v>
      </c>
    </row>
    <row r="10" spans="1:7" ht="38.25">
      <c r="A10" s="19" t="s">
        <v>59</v>
      </c>
      <c r="B10" s="18">
        <v>0</v>
      </c>
      <c r="C10" s="18">
        <v>0</v>
      </c>
      <c r="D10" s="18">
        <v>6000</v>
      </c>
      <c r="E10" s="18">
        <v>6000</v>
      </c>
      <c r="F10" s="19" t="s">
        <v>18</v>
      </c>
      <c r="G10" s="22" t="s">
        <v>21</v>
      </c>
    </row>
    <row r="11" spans="1:7" ht="12.75">
      <c r="A11" s="71" t="s">
        <v>23</v>
      </c>
      <c r="B11" s="71"/>
      <c r="C11" s="71"/>
      <c r="D11" s="71"/>
      <c r="E11" s="71"/>
      <c r="F11" s="71"/>
      <c r="G11" s="71"/>
    </row>
    <row r="12" spans="1:7" ht="38.25">
      <c r="A12" s="20" t="s">
        <v>53</v>
      </c>
      <c r="B12" s="18">
        <v>0</v>
      </c>
      <c r="C12" s="18">
        <v>0</v>
      </c>
      <c r="D12" s="18">
        <v>184</v>
      </c>
      <c r="E12" s="18">
        <v>184</v>
      </c>
      <c r="F12" s="19" t="s">
        <v>56</v>
      </c>
      <c r="G12" s="22" t="s">
        <v>24</v>
      </c>
    </row>
    <row r="13" spans="1:7" ht="25.5">
      <c r="A13" s="20" t="s">
        <v>25</v>
      </c>
      <c r="B13" s="18">
        <v>0</v>
      </c>
      <c r="C13" s="18">
        <v>0</v>
      </c>
      <c r="D13" s="18">
        <v>160</v>
      </c>
      <c r="E13" s="18">
        <v>160</v>
      </c>
      <c r="F13" s="19" t="s">
        <v>56</v>
      </c>
      <c r="G13" s="22" t="s">
        <v>12</v>
      </c>
    </row>
    <row r="14" spans="1:7" ht="38.25">
      <c r="A14" s="19" t="s">
        <v>54</v>
      </c>
      <c r="B14" s="18">
        <v>0</v>
      </c>
      <c r="C14" s="18">
        <v>0</v>
      </c>
      <c r="D14" s="18">
        <v>55</v>
      </c>
      <c r="E14" s="18">
        <v>55</v>
      </c>
      <c r="F14" s="19" t="s">
        <v>26</v>
      </c>
      <c r="G14" s="22" t="s">
        <v>27</v>
      </c>
    </row>
    <row r="15" spans="1:7" ht="12.75">
      <c r="A15" s="21" t="s">
        <v>28</v>
      </c>
      <c r="B15" s="18">
        <v>0</v>
      </c>
      <c r="C15" s="18">
        <v>0</v>
      </c>
      <c r="D15" s="18">
        <v>387.7</v>
      </c>
      <c r="E15" s="18">
        <v>387.7</v>
      </c>
      <c r="F15" s="17" t="s">
        <v>55</v>
      </c>
      <c r="G15" s="22" t="s">
        <v>29</v>
      </c>
    </row>
    <row r="16" spans="1:7" ht="12.75">
      <c r="A16" s="71" t="s">
        <v>57</v>
      </c>
      <c r="B16" s="71"/>
      <c r="C16" s="71"/>
      <c r="D16" s="71"/>
      <c r="E16" s="71"/>
      <c r="F16" s="71"/>
      <c r="G16" s="71"/>
    </row>
    <row r="17" spans="1:7" ht="63.75">
      <c r="A17" s="20" t="s">
        <v>89</v>
      </c>
      <c r="B17" s="18">
        <v>0</v>
      </c>
      <c r="C17" s="18">
        <v>20.2</v>
      </c>
      <c r="D17" s="18">
        <v>0</v>
      </c>
      <c r="E17" s="18">
        <v>20.2</v>
      </c>
      <c r="F17" s="19" t="s">
        <v>30</v>
      </c>
      <c r="G17" s="15" t="s">
        <v>27</v>
      </c>
    </row>
    <row r="18" spans="1:7" ht="12.75">
      <c r="A18" s="20" t="s">
        <v>31</v>
      </c>
      <c r="B18" s="18">
        <v>0</v>
      </c>
      <c r="C18" s="18">
        <v>0</v>
      </c>
      <c r="D18" s="18">
        <v>29</v>
      </c>
      <c r="E18" s="18">
        <v>29</v>
      </c>
      <c r="F18" s="17" t="s">
        <v>87</v>
      </c>
      <c r="G18" s="15" t="s">
        <v>32</v>
      </c>
    </row>
    <row r="19" spans="1:7" ht="38.25">
      <c r="A19" s="19" t="s">
        <v>60</v>
      </c>
      <c r="B19" s="18">
        <v>0</v>
      </c>
      <c r="C19" s="18">
        <v>44</v>
      </c>
      <c r="D19" s="18">
        <v>1000.2</v>
      </c>
      <c r="E19" s="18">
        <v>1044.2</v>
      </c>
      <c r="F19" s="20" t="s">
        <v>33</v>
      </c>
      <c r="G19" s="15" t="s">
        <v>24</v>
      </c>
    </row>
    <row r="20" spans="1:7" ht="38.25">
      <c r="A20" s="20" t="s">
        <v>61</v>
      </c>
      <c r="B20" s="18">
        <v>0</v>
      </c>
      <c r="C20" s="18">
        <v>0</v>
      </c>
      <c r="D20" s="18">
        <v>800.2</v>
      </c>
      <c r="E20" s="18">
        <v>800.2</v>
      </c>
      <c r="F20" s="20" t="s">
        <v>62</v>
      </c>
      <c r="G20" s="15" t="s">
        <v>24</v>
      </c>
    </row>
    <row r="21" spans="1:7" ht="12.75">
      <c r="A21" s="71" t="s">
        <v>63</v>
      </c>
      <c r="B21" s="71"/>
      <c r="C21" s="71"/>
      <c r="D21" s="71"/>
      <c r="E21" s="71"/>
      <c r="F21" s="71"/>
      <c r="G21" s="71"/>
    </row>
    <row r="22" spans="1:7" ht="38.25">
      <c r="A22" s="20" t="s">
        <v>34</v>
      </c>
      <c r="B22" s="18">
        <v>140</v>
      </c>
      <c r="C22" s="18">
        <v>20</v>
      </c>
      <c r="D22" s="18">
        <v>0</v>
      </c>
      <c r="E22" s="18">
        <v>160</v>
      </c>
      <c r="F22" s="20" t="s">
        <v>35</v>
      </c>
      <c r="G22" s="23" t="s">
        <v>14</v>
      </c>
    </row>
    <row r="23" spans="1:7" ht="51">
      <c r="A23" s="19" t="s">
        <v>64</v>
      </c>
      <c r="B23" s="18">
        <v>602</v>
      </c>
      <c r="C23" s="18">
        <v>100.4</v>
      </c>
      <c r="D23" s="18">
        <v>0</v>
      </c>
      <c r="E23" s="18">
        <v>702.4</v>
      </c>
      <c r="F23" s="20" t="s">
        <v>36</v>
      </c>
      <c r="G23" s="22" t="s">
        <v>14</v>
      </c>
    </row>
    <row r="24" spans="1:7" ht="76.5">
      <c r="A24" s="20" t="s">
        <v>65</v>
      </c>
      <c r="B24" s="18">
        <v>0</v>
      </c>
      <c r="C24" s="18">
        <v>9</v>
      </c>
      <c r="D24" s="18">
        <v>0</v>
      </c>
      <c r="E24" s="18">
        <v>9</v>
      </c>
      <c r="F24" s="20" t="s">
        <v>90</v>
      </c>
      <c r="G24" s="23" t="s">
        <v>46</v>
      </c>
    </row>
    <row r="25" spans="1:7" ht="25.5">
      <c r="A25" s="19" t="s">
        <v>67</v>
      </c>
      <c r="B25" s="18">
        <v>200</v>
      </c>
      <c r="C25" s="18">
        <v>50</v>
      </c>
      <c r="D25" s="18">
        <v>0</v>
      </c>
      <c r="E25" s="18">
        <v>250</v>
      </c>
      <c r="F25" s="21" t="s">
        <v>35</v>
      </c>
      <c r="G25" s="23" t="s">
        <v>14</v>
      </c>
    </row>
    <row r="26" spans="1:7" ht="38.25">
      <c r="A26" s="19" t="s">
        <v>38</v>
      </c>
      <c r="B26" s="18">
        <v>100</v>
      </c>
      <c r="C26" s="18">
        <v>20</v>
      </c>
      <c r="D26" s="18">
        <v>0</v>
      </c>
      <c r="E26" s="18">
        <v>120</v>
      </c>
      <c r="F26" s="20" t="s">
        <v>35</v>
      </c>
      <c r="G26" s="22" t="s">
        <v>39</v>
      </c>
    </row>
    <row r="27" spans="1:7" ht="102">
      <c r="A27" s="20" t="s">
        <v>94</v>
      </c>
      <c r="B27" s="18">
        <v>0</v>
      </c>
      <c r="C27" s="18">
        <v>1353.22</v>
      </c>
      <c r="D27" s="18">
        <v>0</v>
      </c>
      <c r="E27" s="18">
        <v>1353.22</v>
      </c>
      <c r="F27" s="20" t="s">
        <v>69</v>
      </c>
      <c r="G27" s="22" t="s">
        <v>40</v>
      </c>
    </row>
    <row r="28" spans="1:7" ht="12.75">
      <c r="A28" s="71" t="s">
        <v>41</v>
      </c>
      <c r="B28" s="71"/>
      <c r="C28" s="71"/>
      <c r="D28" s="71"/>
      <c r="E28" s="71"/>
      <c r="F28" s="71"/>
      <c r="G28" s="71"/>
    </row>
    <row r="29" spans="1:7" ht="51">
      <c r="A29" s="19" t="s">
        <v>42</v>
      </c>
      <c r="B29" s="18">
        <v>1360</v>
      </c>
      <c r="C29" s="18">
        <v>140</v>
      </c>
      <c r="D29" s="18">
        <v>0</v>
      </c>
      <c r="E29" s="18">
        <v>1500</v>
      </c>
      <c r="F29" s="19" t="s">
        <v>43</v>
      </c>
      <c r="G29" s="22" t="s">
        <v>39</v>
      </c>
    </row>
    <row r="30" spans="1:7" ht="51">
      <c r="A30" s="19" t="s">
        <v>44</v>
      </c>
      <c r="B30" s="18">
        <v>2756.07</v>
      </c>
      <c r="C30" s="18">
        <v>232.41</v>
      </c>
      <c r="D30" s="18">
        <v>0</v>
      </c>
      <c r="E30" s="18">
        <v>2988.48</v>
      </c>
      <c r="F30" s="19" t="s">
        <v>71</v>
      </c>
      <c r="G30" s="22" t="s">
        <v>14</v>
      </c>
    </row>
    <row r="31" spans="1:7" ht="38.25">
      <c r="A31" s="20" t="s">
        <v>70</v>
      </c>
      <c r="B31" s="18">
        <v>0</v>
      </c>
      <c r="C31" s="18">
        <v>56320.65</v>
      </c>
      <c r="D31" s="18">
        <v>0</v>
      </c>
      <c r="E31" s="18">
        <v>56320.65</v>
      </c>
      <c r="F31" s="19" t="s">
        <v>72</v>
      </c>
      <c r="G31" s="22" t="s">
        <v>39</v>
      </c>
    </row>
    <row r="32" spans="1:7" ht="38.25">
      <c r="A32" s="19" t="s">
        <v>45</v>
      </c>
      <c r="B32" s="18">
        <v>1360</v>
      </c>
      <c r="C32" s="18">
        <v>140</v>
      </c>
      <c r="D32" s="18">
        <v>0</v>
      </c>
      <c r="E32" s="18">
        <v>1500</v>
      </c>
      <c r="F32" s="20" t="s">
        <v>62</v>
      </c>
      <c r="G32" s="23" t="s">
        <v>46</v>
      </c>
    </row>
    <row r="33" spans="1:7" ht="76.5">
      <c r="A33" s="19" t="s">
        <v>91</v>
      </c>
      <c r="B33" s="18">
        <v>0</v>
      </c>
      <c r="C33" s="18">
        <v>200</v>
      </c>
      <c r="D33" s="18">
        <v>0</v>
      </c>
      <c r="E33" s="18">
        <v>200</v>
      </c>
      <c r="F33" s="20" t="s">
        <v>73</v>
      </c>
      <c r="G33" s="23" t="s">
        <v>46</v>
      </c>
    </row>
    <row r="34" spans="1:7" ht="12.75">
      <c r="A34" s="71" t="s">
        <v>74</v>
      </c>
      <c r="B34" s="71"/>
      <c r="C34" s="71"/>
      <c r="D34" s="71"/>
      <c r="E34" s="71"/>
      <c r="F34" s="71"/>
      <c r="G34" s="71"/>
    </row>
    <row r="35" spans="1:7" ht="76.5">
      <c r="A35" s="19" t="s">
        <v>75</v>
      </c>
      <c r="B35" s="18">
        <v>0</v>
      </c>
      <c r="C35" s="18">
        <v>100</v>
      </c>
      <c r="D35" s="18">
        <v>0</v>
      </c>
      <c r="E35" s="18">
        <v>100</v>
      </c>
      <c r="F35" s="20" t="s">
        <v>76</v>
      </c>
      <c r="G35" s="23" t="s">
        <v>46</v>
      </c>
    </row>
    <row r="36" spans="1:7" ht="89.25">
      <c r="A36" s="19" t="s">
        <v>48</v>
      </c>
      <c r="B36" s="18">
        <v>110</v>
      </c>
      <c r="C36" s="18">
        <v>40</v>
      </c>
      <c r="D36" s="18">
        <v>0</v>
      </c>
      <c r="E36" s="18">
        <v>150</v>
      </c>
      <c r="F36" s="19" t="s">
        <v>77</v>
      </c>
      <c r="G36" s="22" t="s">
        <v>29</v>
      </c>
    </row>
    <row r="37" spans="1:7" ht="38.25">
      <c r="A37" s="19" t="s">
        <v>78</v>
      </c>
      <c r="B37" s="18">
        <v>1040.4</v>
      </c>
      <c r="C37" s="18">
        <v>400</v>
      </c>
      <c r="D37" s="18">
        <v>0</v>
      </c>
      <c r="E37" s="18">
        <v>1440.4</v>
      </c>
      <c r="F37" s="20" t="s">
        <v>62</v>
      </c>
      <c r="G37" s="22" t="s">
        <v>49</v>
      </c>
    </row>
    <row r="38" spans="1:7" ht="12.75">
      <c r="A38" s="71" t="s">
        <v>50</v>
      </c>
      <c r="B38" s="71"/>
      <c r="C38" s="71"/>
      <c r="D38" s="71"/>
      <c r="E38" s="71"/>
      <c r="F38" s="71"/>
      <c r="G38" s="71"/>
    </row>
    <row r="39" spans="1:7" ht="76.5">
      <c r="A39" s="19" t="s">
        <v>79</v>
      </c>
      <c r="B39" s="18">
        <v>0</v>
      </c>
      <c r="C39" s="18">
        <v>33.18</v>
      </c>
      <c r="D39" s="18">
        <v>0</v>
      </c>
      <c r="E39" s="18">
        <v>33.18</v>
      </c>
      <c r="F39" s="20" t="s">
        <v>76</v>
      </c>
      <c r="G39" s="23" t="s">
        <v>46</v>
      </c>
    </row>
    <row r="40" spans="1:7" ht="25.5">
      <c r="A40" s="19" t="s">
        <v>51</v>
      </c>
      <c r="B40" s="18">
        <v>0</v>
      </c>
      <c r="C40" s="18">
        <v>0</v>
      </c>
      <c r="D40" s="18">
        <v>25000</v>
      </c>
      <c r="E40" s="18">
        <v>25000</v>
      </c>
      <c r="F40" s="20" t="s">
        <v>30</v>
      </c>
      <c r="G40" s="22" t="s">
        <v>14</v>
      </c>
    </row>
    <row r="41" spans="1:7" ht="38.25">
      <c r="A41" s="19" t="s">
        <v>92</v>
      </c>
      <c r="B41" s="18">
        <v>0</v>
      </c>
      <c r="C41" s="18">
        <v>511.56</v>
      </c>
      <c r="D41" s="18">
        <v>0</v>
      </c>
      <c r="E41" s="18">
        <v>511.56</v>
      </c>
      <c r="F41" s="21" t="s">
        <v>55</v>
      </c>
      <c r="G41" s="22" t="s">
        <v>14</v>
      </c>
    </row>
    <row r="42" spans="1:7" ht="12.75">
      <c r="A42" s="71" t="s">
        <v>80</v>
      </c>
      <c r="B42" s="71"/>
      <c r="C42" s="71"/>
      <c r="D42" s="71"/>
      <c r="E42" s="71"/>
      <c r="F42" s="71"/>
      <c r="G42" s="71"/>
    </row>
    <row r="43" spans="1:7" ht="63.75">
      <c r="A43" s="19" t="s">
        <v>83</v>
      </c>
      <c r="B43" s="18">
        <v>0</v>
      </c>
      <c r="C43" s="18">
        <v>45</v>
      </c>
      <c r="D43" s="18">
        <v>0</v>
      </c>
      <c r="E43" s="18">
        <v>45</v>
      </c>
      <c r="F43" s="19" t="s">
        <v>93</v>
      </c>
      <c r="G43" s="22" t="s">
        <v>27</v>
      </c>
    </row>
    <row r="44" spans="1:7" ht="25.5">
      <c r="A44" s="20" t="s">
        <v>81</v>
      </c>
      <c r="B44" s="18">
        <v>0</v>
      </c>
      <c r="C44" s="18">
        <v>82</v>
      </c>
      <c r="D44" s="18">
        <v>1500</v>
      </c>
      <c r="E44" s="18">
        <v>1582</v>
      </c>
      <c r="F44" s="20" t="s">
        <v>82</v>
      </c>
      <c r="G44" s="22" t="s">
        <v>24</v>
      </c>
    </row>
    <row r="45" spans="1:7" ht="51">
      <c r="A45" s="20" t="s">
        <v>85</v>
      </c>
      <c r="B45" s="18">
        <v>0</v>
      </c>
      <c r="C45" s="18">
        <v>8</v>
      </c>
      <c r="D45" s="18">
        <v>0</v>
      </c>
      <c r="E45" s="18">
        <v>8</v>
      </c>
      <c r="F45" s="19" t="s">
        <v>86</v>
      </c>
      <c r="G45" s="22" t="s">
        <v>40</v>
      </c>
    </row>
  </sheetData>
  <sheetProtection/>
  <mergeCells count="13">
    <mergeCell ref="A42:G42"/>
    <mergeCell ref="A11:G11"/>
    <mergeCell ref="A16:G16"/>
    <mergeCell ref="A21:G21"/>
    <mergeCell ref="A28:G28"/>
    <mergeCell ref="A34:G34"/>
    <mergeCell ref="A38:G38"/>
    <mergeCell ref="A7:G7"/>
    <mergeCell ref="A2:A3"/>
    <mergeCell ref="B2:E2"/>
    <mergeCell ref="F2:F3"/>
    <mergeCell ref="G2:G3"/>
    <mergeCell ref="A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tabSelected="1" view="pageBreakPreview" zoomScale="70" zoomScaleNormal="70" zoomScaleSheetLayoutView="70" workbookViewId="0" topLeftCell="A1">
      <selection activeCell="L2" sqref="L2:P2"/>
    </sheetView>
  </sheetViews>
  <sheetFormatPr defaultColWidth="9.140625" defaultRowHeight="12.75"/>
  <cols>
    <col min="1" max="1" width="9.140625" style="24" customWidth="1"/>
    <col min="2" max="2" width="54.28125" style="24" customWidth="1"/>
    <col min="3" max="3" width="15.140625" style="24" customWidth="1"/>
    <col min="4" max="4" width="27.7109375" style="24" customWidth="1"/>
    <col min="5" max="5" width="0.2890625" style="24" customWidth="1"/>
    <col min="6" max="6" width="11.140625" style="24" hidden="1" customWidth="1"/>
    <col min="7" max="7" width="12.28125" style="24" hidden="1" customWidth="1"/>
    <col min="8" max="8" width="12.00390625" style="24" hidden="1" customWidth="1"/>
    <col min="9" max="9" width="13.8515625" style="24" customWidth="1"/>
    <col min="10" max="10" width="15.28125" style="24" customWidth="1"/>
    <col min="11" max="11" width="15.8515625" style="24" customWidth="1"/>
    <col min="12" max="12" width="15.00390625" style="24" customWidth="1"/>
    <col min="13" max="13" width="13.7109375" style="24" customWidth="1"/>
    <col min="14" max="14" width="12.7109375" style="24" customWidth="1"/>
    <col min="15" max="15" width="12.8515625" style="24" customWidth="1"/>
    <col min="16" max="16" width="14.8515625" style="24" customWidth="1"/>
    <col min="17" max="17" width="15.421875" style="24" customWidth="1"/>
    <col min="18" max="18" width="34.8515625" style="24" customWidth="1"/>
    <col min="19" max="22" width="9.140625" style="24" hidden="1" customWidth="1"/>
    <col min="23" max="16384" width="9.140625" style="24" customWidth="1"/>
  </cols>
  <sheetData>
    <row r="1" spans="12:16" ht="24" customHeight="1">
      <c r="L1" s="73"/>
      <c r="M1" s="73"/>
      <c r="N1" s="73"/>
      <c r="O1" s="73"/>
      <c r="P1" s="73"/>
    </row>
    <row r="2" spans="12:17" ht="88.5" customHeight="1">
      <c r="L2" s="75" t="s">
        <v>203</v>
      </c>
      <c r="M2" s="76"/>
      <c r="N2" s="76"/>
      <c r="O2" s="76"/>
      <c r="P2" s="76"/>
      <c r="Q2" s="44"/>
    </row>
    <row r="3" spans="12:17" ht="17.25" customHeight="1">
      <c r="L3" s="77"/>
      <c r="M3" s="77"/>
      <c r="N3" s="77"/>
      <c r="O3" s="77"/>
      <c r="P3" s="77"/>
      <c r="Q3" s="45"/>
    </row>
    <row r="4" spans="12:17" ht="16.5" customHeight="1">
      <c r="L4" s="77"/>
      <c r="M4" s="77"/>
      <c r="N4" s="77"/>
      <c r="O4" s="77"/>
      <c r="P4" s="77"/>
      <c r="Q4" s="45"/>
    </row>
    <row r="5" spans="12:17" ht="77.25" customHeight="1">
      <c r="L5" s="91" t="s">
        <v>163</v>
      </c>
      <c r="M5" s="91"/>
      <c r="N5" s="91"/>
      <c r="O5" s="91"/>
      <c r="P5" s="91"/>
      <c r="Q5" s="91"/>
    </row>
    <row r="9" spans="2:17" ht="18.75">
      <c r="B9" s="74" t="s">
        <v>121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</row>
    <row r="10" ht="13.5" thickBot="1"/>
    <row r="11" spans="1:20" ht="31.5" customHeight="1">
      <c r="A11" s="95" t="s">
        <v>148</v>
      </c>
      <c r="B11" s="78" t="s">
        <v>7</v>
      </c>
      <c r="C11" s="78" t="s">
        <v>4</v>
      </c>
      <c r="D11" s="80" t="s">
        <v>95</v>
      </c>
      <c r="E11" s="86" t="s">
        <v>96</v>
      </c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8"/>
      <c r="Q11" s="78" t="s">
        <v>97</v>
      </c>
      <c r="R11" s="89" t="s">
        <v>167</v>
      </c>
      <c r="S11" s="47"/>
      <c r="T11" s="47"/>
    </row>
    <row r="12" spans="1:18" ht="13.5" customHeight="1" thickBot="1">
      <c r="A12" s="96"/>
      <c r="B12" s="79"/>
      <c r="C12" s="79"/>
      <c r="D12" s="81"/>
      <c r="E12" s="25"/>
      <c r="F12" s="25"/>
      <c r="G12" s="25"/>
      <c r="H12" s="25"/>
      <c r="I12" s="25">
        <v>2018</v>
      </c>
      <c r="J12" s="25">
        <v>2019</v>
      </c>
      <c r="K12" s="25">
        <v>2020</v>
      </c>
      <c r="L12" s="25">
        <v>2021</v>
      </c>
      <c r="M12" s="25">
        <v>2022</v>
      </c>
      <c r="N12" s="25">
        <v>2023</v>
      </c>
      <c r="O12" s="25">
        <v>2024</v>
      </c>
      <c r="P12" s="25">
        <v>2025</v>
      </c>
      <c r="Q12" s="79"/>
      <c r="R12" s="90"/>
    </row>
    <row r="13" spans="1:18" ht="53.25" customHeight="1" thickBot="1">
      <c r="A13" s="27">
        <v>1</v>
      </c>
      <c r="B13" s="26" t="s">
        <v>115</v>
      </c>
      <c r="C13" s="27" t="s">
        <v>122</v>
      </c>
      <c r="D13" s="60" t="s">
        <v>116</v>
      </c>
      <c r="F13" s="28"/>
      <c r="G13" s="28"/>
      <c r="H13" s="28"/>
      <c r="I13" s="56">
        <v>395000</v>
      </c>
      <c r="J13" s="28"/>
      <c r="K13" s="28"/>
      <c r="L13" s="28"/>
      <c r="M13" s="28"/>
      <c r="N13" s="28"/>
      <c r="O13" s="28"/>
      <c r="P13" s="28"/>
      <c r="Q13" s="49">
        <f>SUM(G13:P13)</f>
        <v>395000</v>
      </c>
      <c r="R13" s="48" t="s">
        <v>177</v>
      </c>
    </row>
    <row r="14" spans="1:18" ht="25.5" customHeight="1">
      <c r="A14" s="38">
        <v>2</v>
      </c>
      <c r="B14" s="26" t="s">
        <v>156</v>
      </c>
      <c r="C14" s="27" t="s">
        <v>158</v>
      </c>
      <c r="D14" s="85"/>
      <c r="F14" s="28"/>
      <c r="G14" s="28"/>
      <c r="H14" s="28"/>
      <c r="I14" s="56">
        <v>7800</v>
      </c>
      <c r="J14" s="28">
        <v>611120</v>
      </c>
      <c r="K14" s="28"/>
      <c r="L14" s="28"/>
      <c r="M14" s="28"/>
      <c r="N14" s="28"/>
      <c r="O14" s="28"/>
      <c r="P14" s="28"/>
      <c r="Q14" s="49">
        <f aca="true" t="shared" si="0" ref="Q14:Q20">SUM(F14:P14)</f>
        <v>618920</v>
      </c>
      <c r="R14" s="48" t="s">
        <v>177</v>
      </c>
    </row>
    <row r="15" spans="1:18" ht="25.5" customHeight="1">
      <c r="A15" s="38">
        <v>3</v>
      </c>
      <c r="B15" s="26" t="s">
        <v>99</v>
      </c>
      <c r="C15" s="27" t="s">
        <v>49</v>
      </c>
      <c r="D15" s="83"/>
      <c r="F15" s="28"/>
      <c r="G15" s="28"/>
      <c r="H15" s="28"/>
      <c r="I15" s="56"/>
      <c r="J15" s="28">
        <v>117</v>
      </c>
      <c r="K15" s="28">
        <v>9618</v>
      </c>
      <c r="L15" s="28"/>
      <c r="M15" s="28"/>
      <c r="N15" s="28"/>
      <c r="O15" s="28"/>
      <c r="P15" s="28"/>
      <c r="Q15" s="49">
        <f t="shared" si="0"/>
        <v>9735</v>
      </c>
      <c r="R15" s="48" t="s">
        <v>177</v>
      </c>
    </row>
    <row r="16" spans="1:18" ht="38.25" customHeight="1">
      <c r="A16" s="38">
        <v>4</v>
      </c>
      <c r="B16" s="26" t="s">
        <v>103</v>
      </c>
      <c r="C16" s="27" t="s">
        <v>24</v>
      </c>
      <c r="D16" s="84" t="s">
        <v>118</v>
      </c>
      <c r="F16" s="28"/>
      <c r="G16" s="28"/>
      <c r="H16" s="28"/>
      <c r="I16" s="56"/>
      <c r="J16" s="28">
        <v>1200</v>
      </c>
      <c r="K16" s="28">
        <v>6000</v>
      </c>
      <c r="L16" s="28"/>
      <c r="M16" s="28"/>
      <c r="N16" s="28"/>
      <c r="O16" s="28"/>
      <c r="P16" s="28"/>
      <c r="Q16" s="49">
        <f t="shared" si="0"/>
        <v>7200</v>
      </c>
      <c r="R16" s="51" t="s">
        <v>170</v>
      </c>
    </row>
    <row r="17" spans="1:18" ht="38.25">
      <c r="A17" s="53">
        <v>5</v>
      </c>
      <c r="B17" s="61" t="s">
        <v>113</v>
      </c>
      <c r="C17" s="27" t="s">
        <v>24</v>
      </c>
      <c r="D17" s="82"/>
      <c r="F17" s="28"/>
      <c r="G17" s="28"/>
      <c r="H17" s="28"/>
      <c r="I17" s="56"/>
      <c r="J17" s="28">
        <v>7209</v>
      </c>
      <c r="K17" s="28">
        <v>70000</v>
      </c>
      <c r="L17" s="28"/>
      <c r="M17" s="28"/>
      <c r="N17" s="28"/>
      <c r="O17" s="28"/>
      <c r="P17" s="28"/>
      <c r="Q17" s="49">
        <f t="shared" si="0"/>
        <v>77209</v>
      </c>
      <c r="R17" s="51" t="s">
        <v>170</v>
      </c>
    </row>
    <row r="18" spans="1:18" ht="95.25" customHeight="1">
      <c r="A18" s="38">
        <v>6</v>
      </c>
      <c r="B18" s="61" t="s">
        <v>104</v>
      </c>
      <c r="C18" s="27" t="s">
        <v>122</v>
      </c>
      <c r="D18" s="82"/>
      <c r="F18" s="28"/>
      <c r="G18" s="28"/>
      <c r="H18" s="28">
        <v>1420</v>
      </c>
      <c r="I18" s="56">
        <v>117720.95</v>
      </c>
      <c r="J18" s="28"/>
      <c r="K18" s="28"/>
      <c r="L18" s="28"/>
      <c r="M18" s="28"/>
      <c r="N18" s="28"/>
      <c r="O18" s="28"/>
      <c r="P18" s="28"/>
      <c r="Q18" s="49">
        <v>117720.95</v>
      </c>
      <c r="R18" s="51" t="s">
        <v>186</v>
      </c>
    </row>
    <row r="19" spans="1:18" ht="38.25">
      <c r="A19" s="38">
        <v>7</v>
      </c>
      <c r="B19" s="26" t="s">
        <v>105</v>
      </c>
      <c r="C19" s="27" t="s">
        <v>49</v>
      </c>
      <c r="D19" s="82"/>
      <c r="F19" s="28"/>
      <c r="G19" s="28"/>
      <c r="H19" s="28"/>
      <c r="I19" s="28"/>
      <c r="J19" s="28">
        <v>4200</v>
      </c>
      <c r="K19" s="28">
        <v>60000</v>
      </c>
      <c r="L19" s="28">
        <v>10000</v>
      </c>
      <c r="M19" s="28"/>
      <c r="N19" s="28"/>
      <c r="O19" s="28"/>
      <c r="P19" s="28"/>
      <c r="Q19" s="49">
        <f>SUM(F19:P19)</f>
        <v>74200</v>
      </c>
      <c r="R19" s="48"/>
    </row>
    <row r="20" spans="1:18" ht="38.25">
      <c r="A20" s="38">
        <v>8</v>
      </c>
      <c r="B20" s="26" t="s">
        <v>106</v>
      </c>
      <c r="C20" s="27" t="s">
        <v>49</v>
      </c>
      <c r="D20" s="82"/>
      <c r="F20" s="28"/>
      <c r="G20" s="28"/>
      <c r="H20" s="28"/>
      <c r="I20" s="28"/>
      <c r="J20" s="28">
        <v>40000</v>
      </c>
      <c r="K20" s="28"/>
      <c r="L20" s="28"/>
      <c r="M20" s="28"/>
      <c r="N20" s="28"/>
      <c r="O20" s="28"/>
      <c r="P20" s="28"/>
      <c r="Q20" s="49">
        <f t="shared" si="0"/>
        <v>40000</v>
      </c>
      <c r="R20" s="48"/>
    </row>
    <row r="21" spans="1:18" ht="25.5">
      <c r="A21" s="38">
        <v>9</v>
      </c>
      <c r="B21" s="26" t="s">
        <v>109</v>
      </c>
      <c r="C21" s="27" t="s">
        <v>110</v>
      </c>
      <c r="D21" s="82"/>
      <c r="F21" s="28"/>
      <c r="G21" s="28"/>
      <c r="H21" s="28"/>
      <c r="I21" s="28"/>
      <c r="J21" s="28"/>
      <c r="K21" s="28"/>
      <c r="L21" s="28"/>
      <c r="M21" s="28"/>
      <c r="N21" s="28">
        <v>6000</v>
      </c>
      <c r="O21" s="28">
        <v>70000</v>
      </c>
      <c r="P21" s="28"/>
      <c r="Q21" s="49">
        <v>76000</v>
      </c>
      <c r="R21" s="48"/>
    </row>
    <row r="22" spans="1:18" ht="25.5">
      <c r="A22" s="38">
        <v>10</v>
      </c>
      <c r="B22" s="26" t="s">
        <v>139</v>
      </c>
      <c r="C22" s="27" t="s">
        <v>125</v>
      </c>
      <c r="D22" s="82"/>
      <c r="F22" s="28"/>
      <c r="G22" s="28"/>
      <c r="H22" s="28"/>
      <c r="I22" s="28"/>
      <c r="J22" s="28">
        <v>70000</v>
      </c>
      <c r="K22" s="28"/>
      <c r="L22" s="28"/>
      <c r="M22" s="28"/>
      <c r="N22" s="28"/>
      <c r="O22" s="28"/>
      <c r="P22" s="28"/>
      <c r="Q22" s="49">
        <f aca="true" t="shared" si="1" ref="Q22:Q39">SUM(F22:P22)</f>
        <v>70000</v>
      </c>
      <c r="R22" s="48"/>
    </row>
    <row r="23" spans="1:18" ht="35.25" customHeight="1">
      <c r="A23" s="38">
        <v>11</v>
      </c>
      <c r="B23" s="26" t="s">
        <v>107</v>
      </c>
      <c r="C23" s="27" t="s">
        <v>49</v>
      </c>
      <c r="D23" s="82"/>
      <c r="F23" s="28"/>
      <c r="G23" s="28"/>
      <c r="H23" s="28"/>
      <c r="I23" s="28"/>
      <c r="J23" s="28"/>
      <c r="K23" s="28">
        <v>36000</v>
      </c>
      <c r="L23" s="28"/>
      <c r="M23" s="28"/>
      <c r="N23" s="28"/>
      <c r="O23" s="28"/>
      <c r="P23" s="28"/>
      <c r="Q23" s="49">
        <f t="shared" si="1"/>
        <v>36000</v>
      </c>
      <c r="R23" s="48"/>
    </row>
    <row r="24" spans="1:18" ht="25.5" customHeight="1">
      <c r="A24" s="38">
        <v>12</v>
      </c>
      <c r="B24" s="26" t="s">
        <v>111</v>
      </c>
      <c r="C24" s="27" t="s">
        <v>181</v>
      </c>
      <c r="D24" s="82"/>
      <c r="F24" s="28"/>
      <c r="G24" s="28"/>
      <c r="H24" s="28"/>
      <c r="I24" s="28"/>
      <c r="J24" s="28">
        <v>6500</v>
      </c>
      <c r="K24" s="28"/>
      <c r="L24" s="28"/>
      <c r="M24" s="28"/>
      <c r="N24" s="28"/>
      <c r="O24" s="28"/>
      <c r="P24" s="28"/>
      <c r="Q24" s="49">
        <f t="shared" si="1"/>
        <v>6500</v>
      </c>
      <c r="R24" s="48"/>
    </row>
    <row r="25" spans="1:18" ht="22.5" customHeight="1" thickBot="1">
      <c r="A25" s="38">
        <v>13</v>
      </c>
      <c r="B25" s="26" t="s">
        <v>112</v>
      </c>
      <c r="C25" s="27" t="s">
        <v>49</v>
      </c>
      <c r="D25" s="82"/>
      <c r="F25" s="28"/>
      <c r="G25" s="28"/>
      <c r="H25" s="28"/>
      <c r="I25" s="28"/>
      <c r="J25" s="28">
        <v>6500</v>
      </c>
      <c r="K25" s="28"/>
      <c r="L25" s="28"/>
      <c r="M25" s="28"/>
      <c r="N25" s="28"/>
      <c r="O25" s="28"/>
      <c r="P25" s="28"/>
      <c r="Q25" s="49">
        <f t="shared" si="1"/>
        <v>6500</v>
      </c>
      <c r="R25" s="48"/>
    </row>
    <row r="26" spans="1:18" ht="38.25">
      <c r="A26" s="38">
        <v>14</v>
      </c>
      <c r="B26" s="26" t="s">
        <v>159</v>
      </c>
      <c r="C26" s="27" t="s">
        <v>153</v>
      </c>
      <c r="D26" s="85"/>
      <c r="F26" s="28"/>
      <c r="G26" s="28"/>
      <c r="H26" s="28"/>
      <c r="I26" s="56" t="s">
        <v>193</v>
      </c>
      <c r="J26" s="28"/>
      <c r="K26" s="28"/>
      <c r="L26" s="28"/>
      <c r="M26" s="28"/>
      <c r="N26" s="28"/>
      <c r="O26" s="28"/>
      <c r="P26" s="28"/>
      <c r="Q26" s="65" t="s">
        <v>193</v>
      </c>
      <c r="R26" s="50" t="s">
        <v>168</v>
      </c>
    </row>
    <row r="27" spans="1:18" ht="38.25">
      <c r="A27" s="38">
        <v>15</v>
      </c>
      <c r="B27" s="26" t="s">
        <v>160</v>
      </c>
      <c r="C27" s="27" t="s">
        <v>153</v>
      </c>
      <c r="D27" s="82"/>
      <c r="F27" s="28"/>
      <c r="G27" s="28"/>
      <c r="H27" s="28"/>
      <c r="I27" s="28">
        <v>1500</v>
      </c>
      <c r="J27" s="28"/>
      <c r="K27" s="28"/>
      <c r="L27" s="28"/>
      <c r="M27" s="28"/>
      <c r="N27" s="28"/>
      <c r="O27" s="28"/>
      <c r="P27" s="28"/>
      <c r="Q27" s="49">
        <f t="shared" si="1"/>
        <v>1500</v>
      </c>
      <c r="R27" s="48" t="s">
        <v>172</v>
      </c>
    </row>
    <row r="28" spans="1:18" ht="38.25">
      <c r="A28" s="38">
        <v>16</v>
      </c>
      <c r="B28" s="26" t="s">
        <v>161</v>
      </c>
      <c r="C28" s="27" t="s">
        <v>124</v>
      </c>
      <c r="D28" s="82"/>
      <c r="F28" s="28"/>
      <c r="G28" s="28"/>
      <c r="H28" s="28"/>
      <c r="I28" s="28">
        <v>11900</v>
      </c>
      <c r="J28" s="28"/>
      <c r="K28" s="28"/>
      <c r="L28" s="28"/>
      <c r="M28" s="28"/>
      <c r="N28" s="28"/>
      <c r="O28" s="28"/>
      <c r="P28" s="28"/>
      <c r="Q28" s="49">
        <f t="shared" si="1"/>
        <v>11900</v>
      </c>
      <c r="R28" s="48" t="s">
        <v>194</v>
      </c>
    </row>
    <row r="29" spans="1:18" ht="35.25" customHeight="1">
      <c r="A29" s="38">
        <v>17</v>
      </c>
      <c r="B29" s="26" t="s">
        <v>162</v>
      </c>
      <c r="C29" s="27" t="s">
        <v>153</v>
      </c>
      <c r="D29" s="82"/>
      <c r="F29" s="28"/>
      <c r="G29" s="28"/>
      <c r="H29" s="28"/>
      <c r="I29" s="28">
        <v>3600</v>
      </c>
      <c r="J29" s="28"/>
      <c r="K29" s="28"/>
      <c r="L29" s="28"/>
      <c r="M29" s="28"/>
      <c r="N29" s="28"/>
      <c r="O29" s="28"/>
      <c r="P29" s="28"/>
      <c r="Q29" s="49">
        <f t="shared" si="1"/>
        <v>3600</v>
      </c>
      <c r="R29" s="50" t="s">
        <v>195</v>
      </c>
    </row>
    <row r="30" spans="1:18" ht="25.5">
      <c r="A30" s="38">
        <v>18</v>
      </c>
      <c r="B30" s="26" t="s">
        <v>140</v>
      </c>
      <c r="C30" s="27" t="s">
        <v>153</v>
      </c>
      <c r="D30" s="82"/>
      <c r="F30" s="28"/>
      <c r="G30" s="28"/>
      <c r="H30" s="28"/>
      <c r="I30" s="56">
        <v>280.39</v>
      </c>
      <c r="J30" s="28"/>
      <c r="K30" s="28"/>
      <c r="L30" s="28"/>
      <c r="M30" s="28"/>
      <c r="N30" s="28"/>
      <c r="O30" s="28"/>
      <c r="P30" s="28"/>
      <c r="Q30" s="64">
        <f t="shared" si="1"/>
        <v>280.39</v>
      </c>
      <c r="R30" s="50" t="s">
        <v>169</v>
      </c>
    </row>
    <row r="31" spans="1:18" ht="25.5">
      <c r="A31" s="38">
        <v>19</v>
      </c>
      <c r="B31" s="26" t="s">
        <v>141</v>
      </c>
      <c r="C31" s="27" t="s">
        <v>153</v>
      </c>
      <c r="D31" s="82"/>
      <c r="F31" s="28"/>
      <c r="G31" s="28"/>
      <c r="H31" s="28"/>
      <c r="I31" s="28">
        <v>1516.71</v>
      </c>
      <c r="J31" s="28"/>
      <c r="K31" s="28"/>
      <c r="L31" s="28"/>
      <c r="M31" s="28"/>
      <c r="N31" s="28"/>
      <c r="O31" s="28"/>
      <c r="P31" s="28"/>
      <c r="Q31" s="49">
        <f t="shared" si="1"/>
        <v>1516.71</v>
      </c>
      <c r="R31" s="48" t="s">
        <v>196</v>
      </c>
    </row>
    <row r="32" spans="1:18" ht="38.25">
      <c r="A32" s="38">
        <v>20</v>
      </c>
      <c r="B32" s="26" t="s">
        <v>149</v>
      </c>
      <c r="C32" s="27" t="s">
        <v>153</v>
      </c>
      <c r="D32" s="82"/>
      <c r="F32" s="28"/>
      <c r="G32" s="28"/>
      <c r="H32" s="28"/>
      <c r="I32" s="28">
        <v>224.997</v>
      </c>
      <c r="J32" s="28"/>
      <c r="K32" s="28"/>
      <c r="L32" s="28"/>
      <c r="M32" s="28"/>
      <c r="N32" s="28"/>
      <c r="O32" s="28"/>
      <c r="P32" s="28"/>
      <c r="Q32" s="49">
        <v>450</v>
      </c>
      <c r="R32" s="48" t="s">
        <v>197</v>
      </c>
    </row>
    <row r="33" spans="1:18" ht="51">
      <c r="A33" s="38">
        <v>21</v>
      </c>
      <c r="B33" s="26" t="s">
        <v>142</v>
      </c>
      <c r="C33" s="27" t="s">
        <v>153</v>
      </c>
      <c r="D33" s="82"/>
      <c r="F33" s="28"/>
      <c r="G33" s="28"/>
      <c r="H33" s="56"/>
      <c r="I33" s="56">
        <v>2770</v>
      </c>
      <c r="J33" s="28"/>
      <c r="K33" s="28"/>
      <c r="L33" s="28"/>
      <c r="M33" s="28"/>
      <c r="N33" s="28"/>
      <c r="O33" s="28"/>
      <c r="P33" s="28"/>
      <c r="Q33" s="49">
        <f t="shared" si="1"/>
        <v>2770</v>
      </c>
      <c r="R33" s="50" t="s">
        <v>178</v>
      </c>
    </row>
    <row r="34" spans="1:18" ht="49.5" customHeight="1" thickBot="1">
      <c r="A34" s="38">
        <v>22</v>
      </c>
      <c r="B34" s="26" t="s">
        <v>143</v>
      </c>
      <c r="C34" s="27" t="s">
        <v>153</v>
      </c>
      <c r="D34" s="83"/>
      <c r="F34" s="28"/>
      <c r="G34" s="28"/>
      <c r="H34" s="28"/>
      <c r="I34" s="28"/>
      <c r="J34" s="28">
        <v>8910.41</v>
      </c>
      <c r="K34" s="28"/>
      <c r="L34" s="28"/>
      <c r="M34" s="28"/>
      <c r="N34" s="28"/>
      <c r="O34" s="28"/>
      <c r="P34" s="28"/>
      <c r="Q34" s="49">
        <f t="shared" si="1"/>
        <v>8910.41</v>
      </c>
      <c r="R34" s="50" t="s">
        <v>177</v>
      </c>
    </row>
    <row r="35" spans="1:18" ht="89.25" customHeight="1">
      <c r="A35" s="38">
        <v>23</v>
      </c>
      <c r="B35" s="26" t="s">
        <v>100</v>
      </c>
      <c r="C35" s="27" t="s">
        <v>49</v>
      </c>
      <c r="D35" s="85" t="s">
        <v>119</v>
      </c>
      <c r="F35" s="28"/>
      <c r="G35" s="28"/>
      <c r="H35" s="28"/>
      <c r="I35" s="28">
        <v>200000</v>
      </c>
      <c r="J35" s="28">
        <v>250000</v>
      </c>
      <c r="K35" s="28"/>
      <c r="L35" s="28"/>
      <c r="M35" s="28"/>
      <c r="N35" s="28"/>
      <c r="O35" s="28"/>
      <c r="P35" s="28"/>
      <c r="Q35" s="49">
        <f t="shared" si="1"/>
        <v>450000</v>
      </c>
      <c r="R35" s="50" t="s">
        <v>173</v>
      </c>
    </row>
    <row r="36" spans="1:18" ht="51" customHeight="1" thickBot="1">
      <c r="A36" s="38">
        <v>24</v>
      </c>
      <c r="B36" s="26" t="s">
        <v>128</v>
      </c>
      <c r="C36" s="27" t="s">
        <v>32</v>
      </c>
      <c r="D36" s="83"/>
      <c r="F36" s="28"/>
      <c r="G36" s="28"/>
      <c r="H36" s="28"/>
      <c r="I36" s="56">
        <v>5520.4</v>
      </c>
      <c r="J36" s="28"/>
      <c r="K36" s="28"/>
      <c r="L36" s="28"/>
      <c r="M36" s="28"/>
      <c r="N36" s="28"/>
      <c r="O36" s="28"/>
      <c r="P36" s="28"/>
      <c r="Q36" s="49">
        <v>23020.4</v>
      </c>
      <c r="R36" s="50" t="s">
        <v>198</v>
      </c>
    </row>
    <row r="37" spans="1:18" ht="91.5" customHeight="1">
      <c r="A37" s="38">
        <v>25</v>
      </c>
      <c r="B37" s="26" t="s">
        <v>123</v>
      </c>
      <c r="C37" s="27" t="s">
        <v>20</v>
      </c>
      <c r="D37" s="85"/>
      <c r="F37" s="28"/>
      <c r="G37" s="28">
        <v>14466.96</v>
      </c>
      <c r="H37" s="28">
        <v>0</v>
      </c>
      <c r="I37" s="56">
        <v>11964.16</v>
      </c>
      <c r="J37" s="28"/>
      <c r="K37" s="28"/>
      <c r="L37" s="28"/>
      <c r="M37" s="28"/>
      <c r="N37" s="28"/>
      <c r="O37" s="28"/>
      <c r="P37" s="28"/>
      <c r="Q37" s="49">
        <f t="shared" si="1"/>
        <v>26431.12</v>
      </c>
      <c r="R37" s="51" t="s">
        <v>199</v>
      </c>
    </row>
    <row r="38" spans="1:18" ht="25.5" customHeight="1">
      <c r="A38" s="38">
        <v>26</v>
      </c>
      <c r="B38" s="26" t="s">
        <v>114</v>
      </c>
      <c r="C38" s="27" t="s">
        <v>49</v>
      </c>
      <c r="D38" s="83"/>
      <c r="F38" s="28">
        <v>222561.3</v>
      </c>
      <c r="G38" s="28"/>
      <c r="H38" s="28"/>
      <c r="I38" s="28">
        <v>222561.3</v>
      </c>
      <c r="J38" s="28"/>
      <c r="K38" s="28"/>
      <c r="L38" s="28"/>
      <c r="M38" s="28"/>
      <c r="N38" s="28"/>
      <c r="O38" s="28"/>
      <c r="P38" s="28"/>
      <c r="Q38" s="49">
        <v>22561.3</v>
      </c>
      <c r="R38" s="48" t="s">
        <v>200</v>
      </c>
    </row>
    <row r="39" spans="1:18" ht="51">
      <c r="A39" s="38">
        <v>27</v>
      </c>
      <c r="B39" s="26" t="s">
        <v>134</v>
      </c>
      <c r="C39" s="27" t="s">
        <v>181</v>
      </c>
      <c r="D39" s="82"/>
      <c r="F39" s="28"/>
      <c r="G39" s="28"/>
      <c r="H39" s="28"/>
      <c r="I39" s="28"/>
      <c r="J39" s="28">
        <v>45950</v>
      </c>
      <c r="K39" s="28"/>
      <c r="L39" s="28"/>
      <c r="M39" s="28"/>
      <c r="N39" s="28"/>
      <c r="O39" s="28"/>
      <c r="P39" s="28"/>
      <c r="Q39" s="49">
        <f t="shared" si="1"/>
        <v>45950</v>
      </c>
      <c r="R39" s="51"/>
    </row>
    <row r="40" spans="1:18" ht="51">
      <c r="A40" s="38">
        <v>28</v>
      </c>
      <c r="B40" s="26" t="s">
        <v>133</v>
      </c>
      <c r="C40" s="27" t="s">
        <v>153</v>
      </c>
      <c r="D40" s="82"/>
      <c r="F40" s="28"/>
      <c r="G40" s="28"/>
      <c r="H40" s="28"/>
      <c r="I40" s="28">
        <v>2663.5</v>
      </c>
      <c r="J40" s="28"/>
      <c r="K40" s="28"/>
      <c r="L40" s="28"/>
      <c r="M40" s="28"/>
      <c r="N40" s="28"/>
      <c r="O40" s="28"/>
      <c r="P40" s="28"/>
      <c r="Q40" s="49">
        <v>2663.5</v>
      </c>
      <c r="R40" s="48" t="s">
        <v>190</v>
      </c>
    </row>
    <row r="41" spans="1:18" ht="51">
      <c r="A41" s="38">
        <v>29</v>
      </c>
      <c r="B41" s="26" t="s">
        <v>132</v>
      </c>
      <c r="C41" s="27" t="s">
        <v>153</v>
      </c>
      <c r="D41" s="82"/>
      <c r="F41" s="28"/>
      <c r="G41" s="28"/>
      <c r="H41" s="28"/>
      <c r="I41" s="28"/>
      <c r="J41" s="28">
        <v>12708.2</v>
      </c>
      <c r="K41" s="28"/>
      <c r="L41" s="28"/>
      <c r="M41" s="28"/>
      <c r="N41" s="28"/>
      <c r="O41" s="28"/>
      <c r="P41" s="28"/>
      <c r="Q41" s="49">
        <f aca="true" t="shared" si="2" ref="Q41:Q54">SUM(F41:P41)</f>
        <v>12708.2</v>
      </c>
      <c r="R41" s="51" t="s">
        <v>191</v>
      </c>
    </row>
    <row r="42" spans="1:18" ht="51">
      <c r="A42" s="38">
        <v>30</v>
      </c>
      <c r="B42" s="26" t="s">
        <v>131</v>
      </c>
      <c r="C42" s="27" t="s">
        <v>153</v>
      </c>
      <c r="D42" s="82"/>
      <c r="F42" s="28"/>
      <c r="G42" s="28"/>
      <c r="H42" s="28">
        <v>4992.7</v>
      </c>
      <c r="I42" s="28"/>
      <c r="J42" s="28">
        <v>4992.7</v>
      </c>
      <c r="K42" s="28"/>
      <c r="L42" s="28"/>
      <c r="M42" s="28"/>
      <c r="N42" s="28"/>
      <c r="O42" s="28"/>
      <c r="P42" s="28"/>
      <c r="Q42" s="49">
        <v>4992.7</v>
      </c>
      <c r="R42" s="51" t="s">
        <v>191</v>
      </c>
    </row>
    <row r="43" spans="1:18" ht="51">
      <c r="A43" s="53">
        <v>31</v>
      </c>
      <c r="B43" s="61" t="s">
        <v>130</v>
      </c>
      <c r="C43" s="27" t="s">
        <v>153</v>
      </c>
      <c r="D43" s="82"/>
      <c r="F43" s="28"/>
      <c r="G43" s="28"/>
      <c r="H43" s="28"/>
      <c r="I43" s="28"/>
      <c r="J43" s="28">
        <v>5452.29</v>
      </c>
      <c r="K43" s="28"/>
      <c r="L43" s="28"/>
      <c r="M43" s="28"/>
      <c r="N43" s="28"/>
      <c r="O43" s="28"/>
      <c r="P43" s="28"/>
      <c r="Q43" s="49">
        <f t="shared" si="2"/>
        <v>5452.29</v>
      </c>
      <c r="R43" s="51" t="s">
        <v>191</v>
      </c>
    </row>
    <row r="44" spans="1:18" ht="38.25">
      <c r="A44" s="53">
        <v>32</v>
      </c>
      <c r="B44" s="61" t="s">
        <v>129</v>
      </c>
      <c r="C44" s="27" t="s">
        <v>153</v>
      </c>
      <c r="D44" s="82"/>
      <c r="F44" s="28"/>
      <c r="G44" s="28"/>
      <c r="H44" s="28"/>
      <c r="I44" s="28"/>
      <c r="J44" s="28">
        <v>3190</v>
      </c>
      <c r="K44" s="28"/>
      <c r="L44" s="28"/>
      <c r="M44" s="28"/>
      <c r="N44" s="28"/>
      <c r="O44" s="28"/>
      <c r="P44" s="28"/>
      <c r="Q44" s="49">
        <f t="shared" si="2"/>
        <v>3190</v>
      </c>
      <c r="R44" s="51" t="s">
        <v>191</v>
      </c>
    </row>
    <row r="45" spans="1:18" ht="38.25">
      <c r="A45" s="53">
        <v>33</v>
      </c>
      <c r="B45" s="61" t="s">
        <v>135</v>
      </c>
      <c r="C45" s="27" t="s">
        <v>153</v>
      </c>
      <c r="D45" s="82"/>
      <c r="F45" s="28"/>
      <c r="G45" s="28"/>
      <c r="H45" s="28">
        <v>3190</v>
      </c>
      <c r="I45" s="28"/>
      <c r="J45" s="28">
        <v>1008</v>
      </c>
      <c r="K45" s="28"/>
      <c r="L45" s="28"/>
      <c r="M45" s="28"/>
      <c r="N45" s="28"/>
      <c r="O45" s="28"/>
      <c r="P45" s="28"/>
      <c r="Q45" s="49">
        <v>1008</v>
      </c>
      <c r="R45" s="51" t="s">
        <v>191</v>
      </c>
    </row>
    <row r="46" spans="1:18" ht="38.25">
      <c r="A46" s="53">
        <v>34</v>
      </c>
      <c r="B46" s="61" t="s">
        <v>136</v>
      </c>
      <c r="C46" s="27" t="s">
        <v>153</v>
      </c>
      <c r="D46" s="82"/>
      <c r="F46" s="28"/>
      <c r="G46" s="28"/>
      <c r="H46" s="28"/>
      <c r="I46" s="28"/>
      <c r="J46" s="28">
        <v>2571.3</v>
      </c>
      <c r="K46" s="28"/>
      <c r="L46" s="28"/>
      <c r="M46" s="28"/>
      <c r="N46" s="28"/>
      <c r="O46" s="28"/>
      <c r="P46" s="28"/>
      <c r="Q46" s="49">
        <f t="shared" si="2"/>
        <v>2571.3</v>
      </c>
      <c r="R46" s="51" t="s">
        <v>191</v>
      </c>
    </row>
    <row r="47" spans="1:18" ht="38.25">
      <c r="A47" s="53">
        <v>35</v>
      </c>
      <c r="B47" s="61" t="s">
        <v>137</v>
      </c>
      <c r="C47" s="27" t="s">
        <v>153</v>
      </c>
      <c r="D47" s="82"/>
      <c r="F47" s="28"/>
      <c r="G47" s="28"/>
      <c r="H47" s="28">
        <v>225</v>
      </c>
      <c r="I47" s="28"/>
      <c r="J47" s="28">
        <v>225</v>
      </c>
      <c r="K47" s="28"/>
      <c r="L47" s="28"/>
      <c r="M47" s="28"/>
      <c r="N47" s="28"/>
      <c r="O47" s="28"/>
      <c r="P47" s="28"/>
      <c r="Q47" s="49">
        <f t="shared" si="2"/>
        <v>450</v>
      </c>
      <c r="R47" s="51" t="s">
        <v>191</v>
      </c>
    </row>
    <row r="48" spans="1:18" ht="38.25">
      <c r="A48" s="38">
        <v>36</v>
      </c>
      <c r="B48" s="26" t="s">
        <v>138</v>
      </c>
      <c r="C48" s="27" t="s">
        <v>153</v>
      </c>
      <c r="D48" s="83"/>
      <c r="F48" s="28"/>
      <c r="G48" s="28"/>
      <c r="H48" s="28"/>
      <c r="I48" s="28"/>
      <c r="J48" s="28">
        <v>264.07</v>
      </c>
      <c r="K48" s="28"/>
      <c r="L48" s="28"/>
      <c r="M48" s="28"/>
      <c r="N48" s="28"/>
      <c r="O48" s="28"/>
      <c r="P48" s="28"/>
      <c r="Q48" s="49">
        <f t="shared" si="2"/>
        <v>264.07</v>
      </c>
      <c r="R48" s="51" t="s">
        <v>191</v>
      </c>
    </row>
    <row r="49" spans="1:18" ht="76.5">
      <c r="A49" s="53">
        <v>37</v>
      </c>
      <c r="B49" s="61" t="s">
        <v>146</v>
      </c>
      <c r="C49" s="27" t="s">
        <v>124</v>
      </c>
      <c r="D49" s="35" t="s">
        <v>147</v>
      </c>
      <c r="F49" s="28"/>
      <c r="G49" s="28"/>
      <c r="H49" s="28">
        <v>190000</v>
      </c>
      <c r="I49" s="28"/>
      <c r="J49" s="28">
        <v>190000</v>
      </c>
      <c r="K49" s="28"/>
      <c r="L49" s="28"/>
      <c r="M49" s="28"/>
      <c r="N49" s="28"/>
      <c r="O49" s="28"/>
      <c r="P49" s="28"/>
      <c r="Q49" s="49">
        <f t="shared" si="2"/>
        <v>380000</v>
      </c>
      <c r="R49" s="50" t="s">
        <v>177</v>
      </c>
    </row>
    <row r="50" spans="1:18" ht="25.5">
      <c r="A50" s="53">
        <v>38</v>
      </c>
      <c r="B50" s="61" t="s">
        <v>101</v>
      </c>
      <c r="C50" s="27" t="s">
        <v>124</v>
      </c>
      <c r="D50" s="82"/>
      <c r="F50" s="28"/>
      <c r="G50" s="28"/>
      <c r="H50" s="28">
        <v>3050</v>
      </c>
      <c r="I50" s="28"/>
      <c r="J50" s="28">
        <v>3050</v>
      </c>
      <c r="K50" s="28"/>
      <c r="L50" s="28"/>
      <c r="M50" s="28"/>
      <c r="N50" s="28"/>
      <c r="O50" s="28"/>
      <c r="P50" s="28"/>
      <c r="Q50" s="49">
        <f t="shared" si="2"/>
        <v>6100</v>
      </c>
      <c r="R50" s="50" t="s">
        <v>177</v>
      </c>
    </row>
    <row r="51" spans="1:18" ht="68.25" customHeight="1">
      <c r="A51" s="53">
        <v>39</v>
      </c>
      <c r="B51" s="61" t="s">
        <v>144</v>
      </c>
      <c r="C51" s="27" t="s">
        <v>125</v>
      </c>
      <c r="D51" s="82"/>
      <c r="F51" s="28"/>
      <c r="G51" s="28"/>
      <c r="H51" s="28">
        <v>50000</v>
      </c>
      <c r="I51" s="28"/>
      <c r="J51" s="28">
        <v>50000</v>
      </c>
      <c r="K51" s="28"/>
      <c r="L51" s="28"/>
      <c r="M51" s="28"/>
      <c r="N51" s="28"/>
      <c r="O51" s="28"/>
      <c r="P51" s="28"/>
      <c r="Q51" s="49">
        <f t="shared" si="2"/>
        <v>100000</v>
      </c>
      <c r="R51" s="50" t="s">
        <v>179</v>
      </c>
    </row>
    <row r="52" spans="1:18" ht="74.25" customHeight="1">
      <c r="A52" s="53">
        <v>40</v>
      </c>
      <c r="B52" s="61" t="s">
        <v>145</v>
      </c>
      <c r="C52" s="27" t="s">
        <v>122</v>
      </c>
      <c r="D52" s="82"/>
      <c r="F52" s="28"/>
      <c r="G52" s="28"/>
      <c r="H52" s="28">
        <v>50000</v>
      </c>
      <c r="I52" s="28"/>
      <c r="J52" s="28">
        <v>50000</v>
      </c>
      <c r="K52" s="28"/>
      <c r="L52" s="28"/>
      <c r="M52" s="28"/>
      <c r="N52" s="28"/>
      <c r="O52" s="28"/>
      <c r="P52" s="28"/>
      <c r="Q52" s="49">
        <f t="shared" si="2"/>
        <v>100000</v>
      </c>
      <c r="R52" s="50" t="s">
        <v>180</v>
      </c>
    </row>
    <row r="53" spans="1:18" ht="38.25">
      <c r="A53" s="38">
        <v>41</v>
      </c>
      <c r="B53" s="26" t="s">
        <v>102</v>
      </c>
      <c r="C53" s="27" t="s">
        <v>125</v>
      </c>
      <c r="D53" s="83"/>
      <c r="F53" s="32"/>
      <c r="G53" s="28"/>
      <c r="H53" s="28"/>
      <c r="I53" s="28"/>
      <c r="J53" s="28">
        <v>5510</v>
      </c>
      <c r="K53" s="28"/>
      <c r="L53" s="28"/>
      <c r="M53" s="28"/>
      <c r="N53" s="28"/>
      <c r="O53" s="28"/>
      <c r="P53" s="28"/>
      <c r="Q53" s="49">
        <f t="shared" si="2"/>
        <v>5510</v>
      </c>
      <c r="R53" s="50" t="s">
        <v>177</v>
      </c>
    </row>
    <row r="54" spans="1:18" ht="41.25" customHeight="1">
      <c r="A54" s="38">
        <v>42</v>
      </c>
      <c r="B54" s="30" t="s">
        <v>117</v>
      </c>
      <c r="C54" s="31" t="s">
        <v>125</v>
      </c>
      <c r="D54" s="63"/>
      <c r="F54" s="28"/>
      <c r="G54" s="36"/>
      <c r="H54" s="37"/>
      <c r="I54" s="32">
        <v>372567.26</v>
      </c>
      <c r="J54" s="37"/>
      <c r="K54" s="32"/>
      <c r="L54" s="32"/>
      <c r="M54" s="32"/>
      <c r="N54" s="32"/>
      <c r="O54" s="32"/>
      <c r="P54" s="32"/>
      <c r="Q54" s="49">
        <f t="shared" si="2"/>
        <v>372567.26</v>
      </c>
      <c r="R54" s="48" t="s">
        <v>192</v>
      </c>
    </row>
    <row r="55" spans="1:18" ht="111.75" customHeight="1">
      <c r="A55" s="38">
        <v>43</v>
      </c>
      <c r="B55" s="26" t="s">
        <v>126</v>
      </c>
      <c r="C55" s="27" t="s">
        <v>157</v>
      </c>
      <c r="D55" s="62" t="s">
        <v>127</v>
      </c>
      <c r="F55" s="28"/>
      <c r="G55" s="28"/>
      <c r="H55" s="28"/>
      <c r="I55" s="28">
        <v>100</v>
      </c>
      <c r="J55" s="28">
        <v>50000</v>
      </c>
      <c r="K55" s="28"/>
      <c r="L55" s="28"/>
      <c r="M55" s="28"/>
      <c r="N55" s="28"/>
      <c r="O55" s="28"/>
      <c r="P55" s="28"/>
      <c r="Q55" s="49">
        <v>150000</v>
      </c>
      <c r="R55" s="50" t="s">
        <v>177</v>
      </c>
    </row>
    <row r="56" spans="1:18" ht="78.75" customHeight="1">
      <c r="A56" s="38">
        <v>44</v>
      </c>
      <c r="B56" s="26" t="s">
        <v>150</v>
      </c>
      <c r="C56" s="27" t="s">
        <v>153</v>
      </c>
      <c r="D56" s="84" t="s">
        <v>151</v>
      </c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49"/>
      <c r="R56" s="50" t="s">
        <v>189</v>
      </c>
    </row>
    <row r="57" spans="1:18" ht="57" customHeight="1">
      <c r="A57" s="38">
        <v>45</v>
      </c>
      <c r="B57" s="26" t="s">
        <v>182</v>
      </c>
      <c r="C57" s="27" t="s">
        <v>153</v>
      </c>
      <c r="D57" s="83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49"/>
      <c r="R57" s="50" t="s">
        <v>189</v>
      </c>
    </row>
    <row r="58" spans="1:18" ht="99.75" customHeight="1">
      <c r="A58" s="38">
        <v>46</v>
      </c>
      <c r="B58" s="41" t="s">
        <v>152</v>
      </c>
      <c r="C58" s="38" t="s">
        <v>153</v>
      </c>
      <c r="D58" s="39" t="s">
        <v>119</v>
      </c>
      <c r="F58" s="28"/>
      <c r="G58" s="32"/>
      <c r="H58" s="28"/>
      <c r="I58" s="28"/>
      <c r="J58" s="28"/>
      <c r="K58" s="28"/>
      <c r="L58" s="28"/>
      <c r="M58" s="28"/>
      <c r="N58" s="28"/>
      <c r="O58" s="28"/>
      <c r="P58" s="28"/>
      <c r="Q58" s="49"/>
      <c r="R58" s="50" t="s">
        <v>174</v>
      </c>
    </row>
    <row r="59" spans="1:19" ht="99.75" customHeight="1">
      <c r="A59" s="38">
        <v>47</v>
      </c>
      <c r="B59" s="42" t="s">
        <v>154</v>
      </c>
      <c r="C59" s="38" t="s">
        <v>153</v>
      </c>
      <c r="D59" s="84" t="s">
        <v>120</v>
      </c>
      <c r="F59" s="28"/>
      <c r="G59" s="28"/>
      <c r="H59" s="28"/>
      <c r="I59" s="28">
        <v>10300</v>
      </c>
      <c r="J59" s="28"/>
      <c r="K59" s="28"/>
      <c r="L59" s="28"/>
      <c r="M59" s="28"/>
      <c r="N59" s="28"/>
      <c r="O59" s="28"/>
      <c r="P59" s="28"/>
      <c r="Q59" s="49">
        <v>10300</v>
      </c>
      <c r="R59" s="50" t="s">
        <v>175</v>
      </c>
      <c r="S59" s="34"/>
    </row>
    <row r="60" spans="1:18" ht="63" customHeight="1">
      <c r="A60" s="38">
        <v>48</v>
      </c>
      <c r="B60" s="42" t="s">
        <v>155</v>
      </c>
      <c r="C60" s="43" t="s">
        <v>108</v>
      </c>
      <c r="D60" s="83"/>
      <c r="F60" s="28"/>
      <c r="G60" s="28"/>
      <c r="H60" s="28"/>
      <c r="I60" s="56">
        <v>752</v>
      </c>
      <c r="J60" s="28"/>
      <c r="K60" s="28"/>
      <c r="L60" s="28"/>
      <c r="M60" s="28"/>
      <c r="N60" s="28"/>
      <c r="O60" s="28"/>
      <c r="P60" s="28"/>
      <c r="Q60" s="64">
        <f>SUM(F60:P60)</f>
        <v>752</v>
      </c>
      <c r="R60" s="50" t="s">
        <v>176</v>
      </c>
    </row>
    <row r="61" spans="1:18" ht="128.25" customHeight="1">
      <c r="A61" s="38">
        <v>49</v>
      </c>
      <c r="B61" s="42" t="s">
        <v>164</v>
      </c>
      <c r="C61" s="43" t="s">
        <v>153</v>
      </c>
      <c r="D61" s="84" t="s">
        <v>151</v>
      </c>
      <c r="F61" s="28"/>
      <c r="G61" s="28"/>
      <c r="H61" s="28"/>
      <c r="I61" s="56">
        <v>3300</v>
      </c>
      <c r="J61" s="28"/>
      <c r="K61" s="28"/>
      <c r="L61" s="28"/>
      <c r="M61" s="28"/>
      <c r="N61" s="28"/>
      <c r="O61" s="28"/>
      <c r="P61" s="28"/>
      <c r="Q61" s="64">
        <v>3300</v>
      </c>
      <c r="R61" s="50" t="s">
        <v>171</v>
      </c>
    </row>
    <row r="62" spans="1:18" ht="59.25" customHeight="1">
      <c r="A62" s="38">
        <v>50</v>
      </c>
      <c r="B62" s="34" t="s">
        <v>165</v>
      </c>
      <c r="C62" s="38" t="s">
        <v>153</v>
      </c>
      <c r="D62" s="83"/>
      <c r="F62" s="59"/>
      <c r="G62" s="28"/>
      <c r="H62" s="28"/>
      <c r="I62" s="56">
        <v>299.82</v>
      </c>
      <c r="J62" s="28"/>
      <c r="K62" s="28"/>
      <c r="L62" s="28"/>
      <c r="M62" s="28"/>
      <c r="N62" s="28"/>
      <c r="O62" s="28"/>
      <c r="P62" s="28"/>
      <c r="Q62" s="64">
        <f>SUM(F62:P62)</f>
        <v>299.82</v>
      </c>
      <c r="R62" s="50" t="s">
        <v>187</v>
      </c>
    </row>
    <row r="63" spans="1:21" ht="59.25" customHeight="1">
      <c r="A63" s="53">
        <v>51</v>
      </c>
      <c r="B63" s="57" t="s">
        <v>183</v>
      </c>
      <c r="C63" s="53" t="s">
        <v>125</v>
      </c>
      <c r="D63" s="58" t="s">
        <v>151</v>
      </c>
      <c r="F63" s="56"/>
      <c r="G63" s="59"/>
      <c r="H63" s="59"/>
      <c r="I63" s="28"/>
      <c r="J63" s="59">
        <v>19000</v>
      </c>
      <c r="K63" s="59"/>
      <c r="L63" s="59"/>
      <c r="M63" s="59"/>
      <c r="N63" s="59"/>
      <c r="O63" s="59"/>
      <c r="P63" s="59"/>
      <c r="Q63" s="64">
        <f>SUM(F63:P63)</f>
        <v>19000</v>
      </c>
      <c r="R63" s="52"/>
      <c r="S63" s="55"/>
      <c r="T63" s="55"/>
      <c r="U63" s="55"/>
    </row>
    <row r="64" spans="1:21" ht="69.75" customHeight="1">
      <c r="A64" s="53">
        <v>52</v>
      </c>
      <c r="B64" s="57" t="s">
        <v>184</v>
      </c>
      <c r="C64" s="53" t="s">
        <v>153</v>
      </c>
      <c r="D64" s="58"/>
      <c r="F64" s="56"/>
      <c r="G64" s="56"/>
      <c r="H64" s="56"/>
      <c r="I64" s="56">
        <v>40000</v>
      </c>
      <c r="J64" s="56"/>
      <c r="K64" s="56"/>
      <c r="L64" s="56"/>
      <c r="M64" s="56"/>
      <c r="N64" s="56"/>
      <c r="O64" s="56"/>
      <c r="P64" s="56"/>
      <c r="Q64" s="64">
        <v>40000</v>
      </c>
      <c r="R64" s="50" t="s">
        <v>201</v>
      </c>
      <c r="S64" s="55"/>
      <c r="T64" s="55"/>
      <c r="U64" s="55"/>
    </row>
    <row r="65" spans="1:18" ht="56.25" customHeight="1">
      <c r="A65" s="38">
        <v>53</v>
      </c>
      <c r="B65" s="57" t="s">
        <v>185</v>
      </c>
      <c r="C65" s="53" t="s">
        <v>153</v>
      </c>
      <c r="D65" s="54" t="s">
        <v>151</v>
      </c>
      <c r="F65" s="28"/>
      <c r="G65" s="56"/>
      <c r="H65" s="56"/>
      <c r="I65" s="59">
        <v>1800</v>
      </c>
      <c r="J65" s="56"/>
      <c r="K65" s="56"/>
      <c r="L65" s="56"/>
      <c r="M65" s="56"/>
      <c r="N65" s="56"/>
      <c r="O65" s="56"/>
      <c r="P65" s="56"/>
      <c r="Q65" s="64">
        <v>1800</v>
      </c>
      <c r="R65" s="50" t="s">
        <v>202</v>
      </c>
    </row>
    <row r="66" spans="1:18" ht="72" customHeight="1">
      <c r="A66" s="38">
        <v>54</v>
      </c>
      <c r="B66" s="34" t="s">
        <v>166</v>
      </c>
      <c r="C66" s="38" t="s">
        <v>153</v>
      </c>
      <c r="D66" s="40" t="s">
        <v>151</v>
      </c>
      <c r="F66" s="33">
        <f>SUM(F13:F65)</f>
        <v>222561.3</v>
      </c>
      <c r="G66" s="28"/>
      <c r="H66" s="28"/>
      <c r="I66" s="56">
        <v>118.59</v>
      </c>
      <c r="J66" s="28"/>
      <c r="K66" s="28"/>
      <c r="L66" s="28"/>
      <c r="M66" s="28"/>
      <c r="N66" s="28"/>
      <c r="O66" s="28"/>
      <c r="P66" s="28"/>
      <c r="Q66" s="64">
        <v>1608.76</v>
      </c>
      <c r="R66" s="50" t="s">
        <v>188</v>
      </c>
    </row>
    <row r="67" spans="1:18" ht="26.25" customHeight="1">
      <c r="A67" s="92" t="s">
        <v>98</v>
      </c>
      <c r="B67" s="93"/>
      <c r="C67" s="93"/>
      <c r="D67" s="94"/>
      <c r="G67" s="33">
        <f>SUM(G13:G66)</f>
        <v>14466.96</v>
      </c>
      <c r="H67" s="33">
        <f>SUM(H13:H66)</f>
        <v>302877.7</v>
      </c>
      <c r="I67" s="33">
        <f>SUM(I13:I66)</f>
        <v>1414260.077</v>
      </c>
      <c r="J67" s="33">
        <f>SUM(J13:J66)</f>
        <v>1449677.9700000002</v>
      </c>
      <c r="K67" s="33">
        <f>SUM(K13:K66)</f>
        <v>181618</v>
      </c>
      <c r="L67" s="33">
        <v>10000</v>
      </c>
      <c r="M67" s="33">
        <v>0</v>
      </c>
      <c r="N67" s="33">
        <v>6000</v>
      </c>
      <c r="O67" s="33">
        <v>70000</v>
      </c>
      <c r="P67" s="33">
        <v>0</v>
      </c>
      <c r="Q67" s="33">
        <f>SUM(Q13:Q66)</f>
        <v>3358413.1799999992</v>
      </c>
      <c r="R67" s="29"/>
    </row>
    <row r="68" ht="12.75">
      <c r="I68" s="46"/>
    </row>
  </sheetData>
  <sheetProtection/>
  <mergeCells count="23">
    <mergeCell ref="D61:D62"/>
    <mergeCell ref="D37:D38"/>
    <mergeCell ref="D14:D15"/>
    <mergeCell ref="D59:D60"/>
    <mergeCell ref="A67:D67"/>
    <mergeCell ref="A11:A12"/>
    <mergeCell ref="C11:C12"/>
    <mergeCell ref="B11:B12"/>
    <mergeCell ref="D56:D57"/>
    <mergeCell ref="D50:D53"/>
    <mergeCell ref="D39:D48"/>
    <mergeCell ref="D16:D34"/>
    <mergeCell ref="D35:D36"/>
    <mergeCell ref="L4:P4"/>
    <mergeCell ref="E11:P11"/>
    <mergeCell ref="R11:R12"/>
    <mergeCell ref="L5:Q5"/>
    <mergeCell ref="L1:P1"/>
    <mergeCell ref="B9:Q9"/>
    <mergeCell ref="L2:P2"/>
    <mergeCell ref="L3:P3"/>
    <mergeCell ref="Q11:Q12"/>
    <mergeCell ref="D11:D12"/>
  </mergeCells>
  <printOptions/>
  <pageMargins left="0.31496062992125984" right="0.31496062992125984" top="0.35433070866141736" bottom="0.35433070866141736" header="0" footer="0"/>
  <pageSetup fitToHeight="4" fitToWidth="1" horizontalDpi="600" verticalDpi="600" orientation="landscape" paperSize="9" scale="53" r:id="rId1"/>
  <headerFooter differentFirst="1">
    <firstHeader>&amp;R
</firstHeader>
  </headerFooter>
  <rowBreaks count="1" manualBreakCount="1">
    <brk id="49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Решетняк Виталий Иванович</dc:creator>
  <cp:keywords/>
  <dc:description/>
  <cp:lastModifiedBy>Пасмурова Евгения</cp:lastModifiedBy>
  <cp:lastPrinted>2018-08-20T03:50:34Z</cp:lastPrinted>
  <dcterms:created xsi:type="dcterms:W3CDTF">2014-03-31T04:43:24Z</dcterms:created>
  <dcterms:modified xsi:type="dcterms:W3CDTF">2018-08-28T23:20:28Z</dcterms:modified>
  <cp:category/>
  <cp:version/>
  <cp:contentType/>
  <cp:contentStatus/>
</cp:coreProperties>
</file>